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elenco mandati 1^ trim 18" sheetId="1" r:id="rId1"/>
    <sheet name="personale" sheetId="2" r:id="rId2"/>
    <sheet name="partite di giro" sheetId="3" r:id="rId3"/>
    <sheet name="dettaglio pagamenti" sheetId="4" r:id="rId4"/>
    <sheet name="riepilogo x siope" sheetId="5" r:id="rId5"/>
    <sheet name="totale x beneficiario" sheetId="6" r:id="rId6"/>
  </sheets>
  <calcPr calcId="145621"/>
</workbook>
</file>

<file path=xl/calcChain.xml><?xml version="1.0" encoding="utf-8"?>
<calcChain xmlns="http://schemas.openxmlformats.org/spreadsheetml/2006/main">
  <c r="D473" i="6" l="1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F378" i="6"/>
  <c r="G377" i="6"/>
  <c r="E473" i="6" s="1"/>
  <c r="G376" i="6"/>
  <c r="E472" i="6" s="1"/>
  <c r="G373" i="6"/>
  <c r="E471" i="6" s="1"/>
  <c r="G372" i="6"/>
  <c r="E470" i="6" s="1"/>
  <c r="G368" i="6"/>
  <c r="E469" i="6" s="1"/>
  <c r="G360" i="6"/>
  <c r="E468" i="6" s="1"/>
  <c r="G352" i="6"/>
  <c r="E467" i="6" s="1"/>
  <c r="G351" i="6"/>
  <c r="E466" i="6" s="1"/>
  <c r="G350" i="6"/>
  <c r="E465" i="6" s="1"/>
  <c r="G349" i="6"/>
  <c r="E464" i="6" s="1"/>
  <c r="G348" i="6"/>
  <c r="E463" i="6" s="1"/>
  <c r="G344" i="6"/>
  <c r="E462" i="6" s="1"/>
  <c r="G338" i="6"/>
  <c r="E461" i="6" s="1"/>
  <c r="G334" i="6"/>
  <c r="E460" i="6" s="1"/>
  <c r="G330" i="6"/>
  <c r="E459" i="6" s="1"/>
  <c r="G327" i="6"/>
  <c r="E458" i="6" s="1"/>
  <c r="G323" i="6"/>
  <c r="E457" i="6" s="1"/>
  <c r="G319" i="6"/>
  <c r="E456" i="6" s="1"/>
  <c r="G318" i="6"/>
  <c r="E455" i="6" s="1"/>
  <c r="G310" i="6"/>
  <c r="E454" i="6" s="1"/>
  <c r="G306" i="6"/>
  <c r="E453" i="6" s="1"/>
  <c r="G305" i="6"/>
  <c r="E452" i="6" s="1"/>
  <c r="G303" i="6"/>
  <c r="E451" i="6" s="1"/>
  <c r="G301" i="6"/>
  <c r="E450" i="6" s="1"/>
  <c r="G295" i="6"/>
  <c r="E449" i="6" s="1"/>
  <c r="G294" i="6"/>
  <c r="E448" i="6" s="1"/>
  <c r="G290" i="6"/>
  <c r="E447" i="6" s="1"/>
  <c r="G286" i="6"/>
  <c r="E446" i="6" s="1"/>
  <c r="G282" i="6"/>
  <c r="E445" i="6" s="1"/>
  <c r="G270" i="6"/>
  <c r="E444" i="6" s="1"/>
  <c r="G269" i="6"/>
  <c r="E443" i="6" s="1"/>
  <c r="G261" i="6"/>
  <c r="E442" i="6" s="1"/>
  <c r="G259" i="6"/>
  <c r="E441" i="6" s="1"/>
  <c r="G251" i="6"/>
  <c r="E440" i="6" s="1"/>
  <c r="G247" i="6"/>
  <c r="E439" i="6" s="1"/>
  <c r="G244" i="6"/>
  <c r="E438" i="6" s="1"/>
  <c r="G243" i="6"/>
  <c r="E437" i="6" s="1"/>
  <c r="G241" i="6"/>
  <c r="E436" i="6" s="1"/>
  <c r="G239" i="6"/>
  <c r="E435" i="6" s="1"/>
  <c r="G227" i="6"/>
  <c r="E434" i="6" s="1"/>
  <c r="G226" i="6"/>
  <c r="E433" i="6" s="1"/>
  <c r="G222" i="6"/>
  <c r="E432" i="6" s="1"/>
  <c r="G221" i="6"/>
  <c r="E431" i="6" s="1"/>
  <c r="G187" i="6"/>
  <c r="E430" i="6" s="1"/>
  <c r="G186" i="6"/>
  <c r="E429" i="6" s="1"/>
  <c r="G184" i="6"/>
  <c r="E428" i="6" s="1"/>
  <c r="G181" i="6"/>
  <c r="E427" i="6" s="1"/>
  <c r="G178" i="6"/>
  <c r="E426" i="6" s="1"/>
  <c r="G176" i="6"/>
  <c r="E425" i="6" s="1"/>
  <c r="G175" i="6"/>
  <c r="E424" i="6" s="1"/>
  <c r="G166" i="6"/>
  <c r="E423" i="6" s="1"/>
  <c r="G162" i="6"/>
  <c r="E422" i="6" s="1"/>
  <c r="G161" i="6"/>
  <c r="E421" i="6" s="1"/>
  <c r="G159" i="6"/>
  <c r="E420" i="6" s="1"/>
  <c r="G155" i="6"/>
  <c r="E419" i="6" s="1"/>
  <c r="G147" i="6"/>
  <c r="E418" i="6" s="1"/>
  <c r="G146" i="6"/>
  <c r="E417" i="6" s="1"/>
  <c r="G142" i="6"/>
  <c r="E416" i="6" s="1"/>
  <c r="G141" i="6"/>
  <c r="E415" i="6" s="1"/>
  <c r="G139" i="6"/>
  <c r="E414" i="6" s="1"/>
  <c r="G118" i="6"/>
  <c r="E413" i="6" s="1"/>
  <c r="G115" i="6"/>
  <c r="E412" i="6" s="1"/>
  <c r="G114" i="6"/>
  <c r="E411" i="6" s="1"/>
  <c r="G110" i="6"/>
  <c r="E410" i="6" s="1"/>
  <c r="G109" i="6"/>
  <c r="E409" i="6" s="1"/>
  <c r="G108" i="6"/>
  <c r="E408" i="6" s="1"/>
  <c r="G107" i="6"/>
  <c r="E407" i="6" s="1"/>
  <c r="G106" i="6"/>
  <c r="E406" i="6" s="1"/>
  <c r="G105" i="6"/>
  <c r="E405" i="6" s="1"/>
  <c r="G104" i="6"/>
  <c r="E404" i="6" s="1"/>
  <c r="G103" i="6"/>
  <c r="E403" i="6" s="1"/>
  <c r="G102" i="6"/>
  <c r="E402" i="6" s="1"/>
  <c r="G101" i="6"/>
  <c r="E401" i="6" s="1"/>
  <c r="G100" i="6"/>
  <c r="E400" i="6" s="1"/>
  <c r="G87" i="6"/>
  <c r="E399" i="6" s="1"/>
  <c r="G86" i="6"/>
  <c r="E398" i="6" s="1"/>
  <c r="G85" i="6"/>
  <c r="E397" i="6" s="1"/>
  <c r="G84" i="6"/>
  <c r="E396" i="6" s="1"/>
  <c r="G80" i="6"/>
  <c r="E395" i="6" s="1"/>
  <c r="G71" i="6"/>
  <c r="E394" i="6" s="1"/>
  <c r="G63" i="6"/>
  <c r="E393" i="6" s="1"/>
  <c r="G59" i="6"/>
  <c r="E392" i="6" s="1"/>
  <c r="G55" i="6"/>
  <c r="E391" i="6" s="1"/>
  <c r="G38" i="6"/>
  <c r="E390" i="6" s="1"/>
  <c r="G34" i="6"/>
  <c r="E389" i="6" s="1"/>
  <c r="G32" i="6"/>
  <c r="E388" i="6" s="1"/>
  <c r="G30" i="6"/>
  <c r="E387" i="6" s="1"/>
  <c r="G28" i="6"/>
  <c r="E386" i="6" s="1"/>
  <c r="G24" i="6"/>
  <c r="E385" i="6" s="1"/>
  <c r="G14" i="6"/>
  <c r="E384" i="6" s="1"/>
  <c r="G3" i="6"/>
  <c r="E383" i="6" s="1"/>
  <c r="G2" i="6"/>
  <c r="G378" i="6" s="1"/>
  <c r="G463" i="5"/>
  <c r="F463" i="5"/>
  <c r="G462" i="5"/>
  <c r="F462" i="5"/>
  <c r="H461" i="5"/>
  <c r="H460" i="5"/>
  <c r="H459" i="5"/>
  <c r="G458" i="5"/>
  <c r="F458" i="5"/>
  <c r="H457" i="5"/>
  <c r="G457" i="5"/>
  <c r="F457" i="5"/>
  <c r="G456" i="5"/>
  <c r="F456" i="5"/>
  <c r="G455" i="5"/>
  <c r="F455" i="5"/>
  <c r="G454" i="5"/>
  <c r="F454" i="5"/>
  <c r="H453" i="5"/>
  <c r="G453" i="5"/>
  <c r="F453" i="5"/>
  <c r="G452" i="5"/>
  <c r="F452" i="5"/>
  <c r="H451" i="5"/>
  <c r="G451" i="5"/>
  <c r="F451" i="5"/>
  <c r="H450" i="5"/>
  <c r="G450" i="5"/>
  <c r="F450" i="5"/>
  <c r="F449" i="5"/>
  <c r="G448" i="5"/>
  <c r="F448" i="5"/>
  <c r="G447" i="5"/>
  <c r="F447" i="5"/>
  <c r="G446" i="5"/>
  <c r="F446" i="5"/>
  <c r="H445" i="5"/>
  <c r="G445" i="5"/>
  <c r="F445" i="5"/>
  <c r="G444" i="5"/>
  <c r="F444" i="5"/>
  <c r="G443" i="5"/>
  <c r="F443" i="5"/>
  <c r="G442" i="5"/>
  <c r="F442" i="5"/>
  <c r="G441" i="5"/>
  <c r="F441" i="5"/>
  <c r="H440" i="5"/>
  <c r="G440" i="5"/>
  <c r="F440" i="5"/>
  <c r="G439" i="5"/>
  <c r="F439" i="5"/>
  <c r="H438" i="5"/>
  <c r="G438" i="5"/>
  <c r="F438" i="5"/>
  <c r="G437" i="5"/>
  <c r="F437" i="5"/>
  <c r="G436" i="5"/>
  <c r="F436" i="5"/>
  <c r="G435" i="5"/>
  <c r="F435" i="5"/>
  <c r="F54" i="3"/>
  <c r="E54" i="3"/>
  <c r="D54" i="3"/>
  <c r="F109" i="2"/>
  <c r="E109" i="2"/>
  <c r="D109" i="2"/>
  <c r="E536" i="1"/>
  <c r="D536" i="1"/>
  <c r="C536" i="1"/>
  <c r="F379" i="4"/>
  <c r="E379" i="4"/>
  <c r="D379" i="4"/>
  <c r="F428" i="5"/>
  <c r="H465" i="5" s="1"/>
  <c r="F424" i="5"/>
  <c r="H464" i="5" s="1"/>
  <c r="F420" i="5"/>
  <c r="H463" i="5" s="1"/>
  <c r="F412" i="5"/>
  <c r="H462" i="5" s="1"/>
  <c r="F394" i="5"/>
  <c r="H458" i="5" s="1"/>
  <c r="F386" i="5"/>
  <c r="H456" i="5" s="1"/>
  <c r="F379" i="5"/>
  <c r="H455" i="5" s="1"/>
  <c r="F373" i="5"/>
  <c r="H454" i="5" s="1"/>
  <c r="F358" i="5"/>
  <c r="H452" i="5" s="1"/>
  <c r="F347" i="5"/>
  <c r="H449" i="5" s="1"/>
  <c r="F340" i="5"/>
  <c r="H448" i="5" s="1"/>
  <c r="F139" i="5"/>
  <c r="H447" i="5" s="1"/>
  <c r="F130" i="5"/>
  <c r="H446" i="5" s="1"/>
  <c r="F91" i="5"/>
  <c r="H444" i="5" s="1"/>
  <c r="F87" i="5"/>
  <c r="H443" i="5" s="1"/>
  <c r="F63" i="5"/>
  <c r="H442" i="5" s="1"/>
  <c r="F57" i="5"/>
  <c r="H441" i="5" s="1"/>
  <c r="F43" i="5"/>
  <c r="H439" i="5" s="1"/>
  <c r="F27" i="5"/>
  <c r="H437" i="5" s="1"/>
  <c r="F24" i="5"/>
  <c r="H436" i="5" s="1"/>
  <c r="F21" i="5"/>
  <c r="H435" i="5" s="1"/>
  <c r="F14" i="5"/>
  <c r="H434" i="5" s="1"/>
  <c r="E382" i="6" l="1"/>
  <c r="E474" i="6" s="1"/>
  <c r="H466" i="5"/>
  <c r="F429" i="5"/>
</calcChain>
</file>

<file path=xl/sharedStrings.xml><?xml version="1.0" encoding="utf-8"?>
<sst xmlns="http://schemas.openxmlformats.org/spreadsheetml/2006/main" count="8976" uniqueCount="380">
  <si>
    <t>Num.mandato</t>
  </si>
  <si>
    <t>Data mandato</t>
  </si>
  <si>
    <t>TipoCompetenza</t>
  </si>
  <si>
    <t>ImportoLordo</t>
  </si>
  <si>
    <t>ritenuta</t>
  </si>
  <si>
    <t>ImportoNetto</t>
  </si>
  <si>
    <t>Beneficiario</t>
  </si>
  <si>
    <t>descrizione</t>
  </si>
  <si>
    <t>Num. approv</t>
  </si>
  <si>
    <t>Categoria Spesa</t>
  </si>
  <si>
    <t>conto</t>
  </si>
  <si>
    <t>cdc</t>
  </si>
  <si>
    <t>pdt</t>
  </si>
  <si>
    <t>SIOPE</t>
  </si>
  <si>
    <t>descrizione Siope</t>
  </si>
  <si>
    <t>TELEPASS SPA</t>
  </si>
  <si>
    <t>FATTURA TELEPASS</t>
  </si>
  <si>
    <t>Uscite Correnti</t>
  </si>
  <si>
    <t>D005</t>
  </si>
  <si>
    <t>Acquisto di beni per il funzionamento di mezzi di di trasporto</t>
  </si>
  <si>
    <t>Congelato</t>
  </si>
  <si>
    <t>AUTOSTRADE PER L'ITALIA S.P.A</t>
  </si>
  <si>
    <t>FATTURA AUTOSTRADE</t>
  </si>
  <si>
    <t>GBR ROSSETTO SPA</t>
  </si>
  <si>
    <t>ONERI CONTRATTI DI NOLEGGIO ANNO 2017</t>
  </si>
  <si>
    <t>C004</t>
  </si>
  <si>
    <t>Noleggi</t>
  </si>
  <si>
    <t>RENTOKIL INITIAL ITALIA S.P.A.</t>
  </si>
  <si>
    <t>CIG ZAA1BA530E ONERI MATERIALE DI CONSUMO 2017</t>
  </si>
  <si>
    <t>Altri materiali di consumo</t>
  </si>
  <si>
    <t>EPF TOURS SRL</t>
  </si>
  <si>
    <t>SMARTCIG Z47201BBAF - #CAMMINAINTUSCIA 2017 - SERVIZIO TRANSFER CON CONDUCENTE -</t>
  </si>
  <si>
    <t>D006</t>
  </si>
  <si>
    <t>I0001044</t>
  </si>
  <si>
    <t>Altre spese per acquisto di servizi</t>
  </si>
  <si>
    <t>COMUNE DI CAPRAROLA</t>
  </si>
  <si>
    <t>RESTITUZIONE PAGAMENTO FT. 10/2017 NDC 30/17</t>
  </si>
  <si>
    <t>Uscite in Conto Capitale</t>
  </si>
  <si>
    <t>Altre operazioni finanziarie</t>
  </si>
  <si>
    <t>ATEV SRL</t>
  </si>
  <si>
    <t>FORNITURA VESTIARIO</t>
  </si>
  <si>
    <t>Servizi ausiliari,  spese di pulizia e servizi di vigilanza</t>
  </si>
  <si>
    <t>CENTRO DI FORMAZIONE PER L'ASSISTENZA ALLO SVILUPPO CEFAS</t>
  </si>
  <si>
    <t>Progetto Iniziative formative a supporto del sistema economico provinciale III T</t>
  </si>
  <si>
    <t>I0001035</t>
  </si>
  <si>
    <t>Altri contributi e trasferimenti   a aziende speciali</t>
  </si>
  <si>
    <t>CLUB ALPINO ITALIANO SEZIONE DI VITERBO</t>
  </si>
  <si>
    <t>RIMBORSO SPESE CAI CUP B13J17000050003</t>
  </si>
  <si>
    <t>ISTITUTO DI VIGILANZA PRIVATA DELLA PROVINCIA DI VITERBO SRL</t>
  </si>
  <si>
    <t>VIGILANZA E TRASPORTO</t>
  </si>
  <si>
    <t>I0001023</t>
  </si>
  <si>
    <t>C005</t>
  </si>
  <si>
    <t>Spese postali e di recapito</t>
  </si>
  <si>
    <t>GIACOMO BEVILACQUA DI CARLO BEVILACQUA &amp; C S.A.S.</t>
  </si>
  <si>
    <t>ONERI CANCELLERIA 2017</t>
  </si>
  <si>
    <t>Cancelleria e materiale informatico e tecnico</t>
  </si>
  <si>
    <t>STUDIO FIENO SRL</t>
  </si>
  <si>
    <t>ONERI PRESUNTI VISITE D. LG 81/2008 E VISITE FISCALI</t>
  </si>
  <si>
    <t>FABI CLAUDIO</t>
  </si>
  <si>
    <t>PICCOLA MANUTENZIONE POSA IN OPERA PORTA METALLICA</t>
  </si>
  <si>
    <t>Altre spese di manutenzione ordinaria e riparazioni</t>
  </si>
  <si>
    <t>ESTRA ENERGIE SRL</t>
  </si>
  <si>
    <t>ONERI FORNITURA GAS ANNO 2017</t>
  </si>
  <si>
    <t>Riscaldamento e condizionamento</t>
  </si>
  <si>
    <t>SERVIZIO SEMINARI INFORMATIVI TURISMO - CUP B18J1700000005</t>
  </si>
  <si>
    <t>UNIONE ITALIANA DELLE CAMERE DI COMMERCIO I.A.A.</t>
  </si>
  <si>
    <t>LIQUIDAZIONE ASPETTATIVE SINDACALI 2016</t>
  </si>
  <si>
    <t>Rimborsi spese per personale distaccato/comandato</t>
  </si>
  <si>
    <t>FONDO PEREQUATIVO 2017</t>
  </si>
  <si>
    <t>Contributi e trasferimenti correnti a Unioncamere per il fondo perequativo</t>
  </si>
  <si>
    <t>COMUNE DI TARQUINIA</t>
  </si>
  <si>
    <t>SPESE NOTIFICHE ATTI</t>
  </si>
  <si>
    <t>Acquisto di servizi per  la riscossione delle entrate</t>
  </si>
  <si>
    <t>INFOCAMERE - SOCIETA' CONSORTILE INFORMATICA DELLE C.C.I.A.A ITALIANE P.A.</t>
  </si>
  <si>
    <t>ONERI INFORMATICI - CANONI E CONSUMI</t>
  </si>
  <si>
    <t>C001</t>
  </si>
  <si>
    <t>Assistenza informatica e manutenzione software</t>
  </si>
  <si>
    <t>Affidamento servizi di informatizzazione 2017 Infocamere</t>
  </si>
  <si>
    <t>A001</t>
  </si>
  <si>
    <t>C006</t>
  </si>
  <si>
    <t>prenotazione oneri infocamere - commerciale.</t>
  </si>
  <si>
    <t>ISTITUTO GUGLIELMO TAGLIACARNE</t>
  </si>
  <si>
    <t>FORMAZIONE DI PASTENA</t>
  </si>
  <si>
    <t>Corsi di formazione per il proprio personale</t>
  </si>
  <si>
    <t>ACQUISTO TAVOLE STATISTICHE</t>
  </si>
  <si>
    <t>C007</t>
  </si>
  <si>
    <t>I0001008</t>
  </si>
  <si>
    <t>PROGETTO PRESOLVE</t>
  </si>
  <si>
    <t>4K001001</t>
  </si>
  <si>
    <t>ARIETI STEFANIA</t>
  </si>
  <si>
    <t>MEDIAZIONE ARIETI</t>
  </si>
  <si>
    <t>STUDIO LINEA VERDE</t>
  </si>
  <si>
    <t>CIG Z3A1F3CA37 - Z2F1FC7BDB Z591- EA28D9 - VISITE ISPETTIVE PATATA NOCCIOLA OLIO</t>
  </si>
  <si>
    <t>C008</t>
  </si>
  <si>
    <t>3K003009</t>
  </si>
  <si>
    <t>3K003004</t>
  </si>
  <si>
    <t>3K003002</t>
  </si>
  <si>
    <t>BASILE ALESSANDRA</t>
  </si>
  <si>
    <t>MEDIAZIONI 2017</t>
  </si>
  <si>
    <t>MAGGINI LUISIANA</t>
  </si>
  <si>
    <t>CACCHIARELLI FRANCESCO</t>
  </si>
  <si>
    <t>CAPRANICA GIUSEPPINA</t>
  </si>
  <si>
    <t>FACCENDA VIRNA</t>
  </si>
  <si>
    <t>MERLANI MARINA</t>
  </si>
  <si>
    <t>MEDIAZIONE 2017</t>
  </si>
  <si>
    <t>PISILLI ANNA MARIA ANTONIETTA</t>
  </si>
  <si>
    <t>D.M. LABEL S.R.L.</t>
  </si>
  <si>
    <t>acquisto contrassegni DOP</t>
  </si>
  <si>
    <t>AGRI-BIO-ECO LABORATORI RIUNITI S.R.L.</t>
  </si>
  <si>
    <t>ANALISI</t>
  </si>
  <si>
    <t>BATTISTI CIRO</t>
  </si>
  <si>
    <t>Visite ispettive e campionamenti PATATA</t>
  </si>
  <si>
    <t>MAZZOLI ELISABETTA</t>
  </si>
  <si>
    <t>medizione 2017</t>
  </si>
  <si>
    <t>FAGGIANI MARINA</t>
  </si>
  <si>
    <t>mediazione 2017</t>
  </si>
  <si>
    <t>acquisto contrassegni nocciola</t>
  </si>
  <si>
    <t>PERA' SONIA</t>
  </si>
  <si>
    <t>MEZZETTI CARLO</t>
  </si>
  <si>
    <t>STEFANINI STEFANO</t>
  </si>
  <si>
    <t>SECUR IMPIANTI SRL - A SOCIO UNICO</t>
  </si>
  <si>
    <t>Manutenz.Impianto elettrico 2017  SMART CIG NUM ZBA1702F88</t>
  </si>
  <si>
    <t>LA PULITRICE S.R.L.</t>
  </si>
  <si>
    <t>PULIZIA ORDINARIA STRAORDINARIA E SMALTIMENTO 2017</t>
  </si>
  <si>
    <t>IISG SRL</t>
  </si>
  <si>
    <t>ANALISI - Progetto Svim 2017 - giocattoli</t>
  </si>
  <si>
    <t>CONTO GRAPH DI ANTONIO DI PIETRO E C. SNC</t>
  </si>
  <si>
    <t>ELETTRICALOR S.R.L.</t>
  </si>
  <si>
    <t>MANUTENZIONE IMPIANTO</t>
  </si>
  <si>
    <t>AGENZIA DELLE ENTRATE- VITERBO</t>
  </si>
  <si>
    <t>F24 DICEMBRE 2017 DIPENDENTI IRPEF E ADDIZIONALI</t>
  </si>
  <si>
    <t>Ritenute erariali a carico del personale</t>
  </si>
  <si>
    <t>REGIONE LAZIO- IRAP</t>
  </si>
  <si>
    <t>IRAP DICEMBRE 2017</t>
  </si>
  <si>
    <t>IRAP</t>
  </si>
  <si>
    <t>ONERI RETRIBUITI (INPDAP-ENPDEP-INPGI)</t>
  </si>
  <si>
    <t>ONERI RETRIBUITI (INPDAP-ENPDEP-INPGI) IST.LE DICEMBRE 2017</t>
  </si>
  <si>
    <t>Contributi obbligatori per il personale</t>
  </si>
  <si>
    <t>Altre ritenute al personale per conto di terzi</t>
  </si>
  <si>
    <t>Ritenute previdenziali e assistenziali al personale</t>
  </si>
  <si>
    <t>ONERI RETRIBUITI (INPDAP-ENPDEP) COMM.LE</t>
  </si>
  <si>
    <t>IRPEF E ADD.LI COLLABORATORI DICEMBRE 2017</t>
  </si>
  <si>
    <t xml:space="preserve">Ritenute erariali su indennitÓ a organi istituzionali e altri compensi </t>
  </si>
  <si>
    <t>IRAP COLL.RI DIC 2017</t>
  </si>
  <si>
    <t>INPS - ISTITUTO NAZIONALE DELLA PREVIDENZA SOCIALE</t>
  </si>
  <si>
    <t>INPS COLLRI DIC 2017</t>
  </si>
  <si>
    <t>Contributi previdenziali e assistenziali su indennitÓ a organi istituzionali e altri compensi</t>
  </si>
  <si>
    <t>INPS COLL.RI DICEMBRE 2017</t>
  </si>
  <si>
    <t xml:space="preserve">Ritenute previdenziali ed assistenziali a carico degli organi istituzionali </t>
  </si>
  <si>
    <t>VERSAMENTO IVA DA ACQUISTI IST.LE DICEMBRE 2017</t>
  </si>
  <si>
    <t>I.V.A.</t>
  </si>
  <si>
    <t>VERSAMENTO IVA DA VENDITE COMM.I DICEMBRE 2017</t>
  </si>
  <si>
    <t>DIVERSI</t>
  </si>
  <si>
    <t>CHIUSURA INCASSI DA SPORTELLO IST.LE MESE DI DICEMBRE</t>
  </si>
  <si>
    <t>CHIUSURA REVERSALE</t>
  </si>
  <si>
    <t>CHIUSURA REVERSALE C/TRANSITORIO</t>
  </si>
  <si>
    <t>CHIUSURA REVERSALI</t>
  </si>
  <si>
    <t>CHIUSURA REVERSALE N.57</t>
  </si>
  <si>
    <t>SPESE CARTA DI CREDITO DICEMBRE 2017</t>
  </si>
  <si>
    <t>PROVVEDITORE MINUTE SPESE</t>
  </si>
  <si>
    <t>REINTEGRO FONDO PROVVEDITORATO INIZIO ANNO</t>
  </si>
  <si>
    <t>Costituzione di fondi per il servizio economato in contanti</t>
  </si>
  <si>
    <t>CHIUSURA REV. 856/2017</t>
  </si>
  <si>
    <t>CHIUSURA REVERSALE PER CORRETTA IMPUTAZIONE CCP</t>
  </si>
  <si>
    <t>Acquisto di beni e servizi derivate da sopravvenienze passive</t>
  </si>
  <si>
    <t>COMMISSIONI BANCARIE</t>
  </si>
  <si>
    <t>RITENUTE DICEMBRE 2017</t>
  </si>
  <si>
    <t>PRESTITO ALAIMO</t>
  </si>
  <si>
    <t>CESSIONE FANELLI</t>
  </si>
  <si>
    <t>CESSIONE GHITARRARI</t>
  </si>
  <si>
    <t>CESSIONE GUIDOZZI</t>
  </si>
  <si>
    <t>PREST. GHITARRARI</t>
  </si>
  <si>
    <t>PREST. BORDINI</t>
  </si>
  <si>
    <t>PREST. GUIDOZZI</t>
  </si>
  <si>
    <t>PREST. MAIUCCI</t>
  </si>
  <si>
    <t>PRESTITO TARUFFI</t>
  </si>
  <si>
    <t>CESSIONE BORDINI</t>
  </si>
  <si>
    <t>PREST GUIDOZZI</t>
  </si>
  <si>
    <t>QUOTE DICEMBRE 2017</t>
  </si>
  <si>
    <t>QUOTA DICEMBRE 2017</t>
  </si>
  <si>
    <t>COMPENSI COLLABORAZIONI - VEDI LISTA ALLEGATA -</t>
  </si>
  <si>
    <t>FASCICOLO 125/2017/000037888 - LUIGI COLA ATTO PIGNORAMENTO 1258420170000471/000</t>
  </si>
  <si>
    <t>Commissioni e Comitati</t>
  </si>
  <si>
    <t>COMPENSO E RIMBORSO CPA I SEM 2017</t>
  </si>
  <si>
    <t>PERSONALE DIPENDENTE - VEDI LISTA ALLEGATA</t>
  </si>
  <si>
    <t>STIPENDIO GENN 18 IST.LE</t>
  </si>
  <si>
    <t>Competenze fisse e accessorie a favore del personale</t>
  </si>
  <si>
    <t>POS GHITARRARI GEN 18</t>
  </si>
  <si>
    <t>COMPETENZE ANNO PRECEDENTE SU STIP GENN 18</t>
  </si>
  <si>
    <t>D004</t>
  </si>
  <si>
    <t>Trattamento di missione e rimborsi spese viaggi</t>
  </si>
  <si>
    <t>INDENNITA' BONARELLI GEN 18</t>
  </si>
  <si>
    <t>POS GHITARRARI GENN 18</t>
  </si>
  <si>
    <t>COMPETENZE ANNO PRECEDENTE SU STIP GENN 18 COMM.LE</t>
  </si>
  <si>
    <t>STIPENDIO GENNAIO 2018 - COMM.LE</t>
  </si>
  <si>
    <t>CONDOMINIO TEATRO</t>
  </si>
  <si>
    <t>CONDOMINIO</t>
  </si>
  <si>
    <t>COMUNE DI FABRICA DI ROMA</t>
  </si>
  <si>
    <t>SPESE NOTIFICHE ATTI - PROT. 526/18</t>
  </si>
  <si>
    <t>ISTITUTO I. BESTA</t>
  </si>
  <si>
    <t>PREMIO STORIE DI ALTERNANZA II SEM 2017</t>
  </si>
  <si>
    <t>I0001042</t>
  </si>
  <si>
    <t>ISTITUTO COLASANTI</t>
  </si>
  <si>
    <t>ISTITUTO PAOLO SAVI</t>
  </si>
  <si>
    <t>COMUNE DI VITERBO - UFFICI TRIBUTARI</t>
  </si>
  <si>
    <t>TARI IV RATA 2017</t>
  </si>
  <si>
    <t>Altri tributi</t>
  </si>
  <si>
    <t>COMUNE DI FALERIA</t>
  </si>
  <si>
    <t>RESTITUZIONE SOMMA SUAP (vedi fatt. n. 11/17 e nota di credito 31/17)</t>
  </si>
  <si>
    <t>COMUNE DI VALENTANO</t>
  </si>
  <si>
    <t>RESTITUZIONE SOMME SUAP (vedi fatt. n. 16/17 e nota di credito n. 37/17)</t>
  </si>
  <si>
    <t>COMUNE DI CANINO</t>
  </si>
  <si>
    <t>RESITUZIONE SOMMA SUAP (vedi fatt. 20/17 e nota di credito 27/17)</t>
  </si>
  <si>
    <t>COMUNE DI CAPODIMONTE</t>
  </si>
  <si>
    <t>RESTITUZIONE SOMMA SERVIZIO SUAP (vedi fatt. n. 21/17 e nota di credito n. 28/17</t>
  </si>
  <si>
    <t>COMUNE DI CAPRANICA</t>
  </si>
  <si>
    <t>RESTITUZIONE SOMMA SUAP (vedi fatt. 9/17 e nota di credito 29/17)</t>
  </si>
  <si>
    <t>TRASFERIMENTO TFS DANIELA CAMERA</t>
  </si>
  <si>
    <t>TFR a carico direttamente  dell'Ente</t>
  </si>
  <si>
    <t>QUOTA DANIELA CAMERA</t>
  </si>
  <si>
    <t>MISERICORDIA DI VITERBO ONLUS</t>
  </si>
  <si>
    <t>#CAMMINAINTUSCIA 2017. SERVIZIO ASSISTENZA CONFRATERNITA DELLA MISERICORDIA</t>
  </si>
  <si>
    <t>PRENOTAZIONE ONERI E AFFIDAMENTO RISORSE 2017 PER PROGETTIO SPORTELLO MARCHIO TU</t>
  </si>
  <si>
    <t>I0001041</t>
  </si>
  <si>
    <t>SOPRAVVENIENZA PASSIVA VEDI APP.NE 2826/15</t>
  </si>
  <si>
    <t>CHIUSURA REV 4545/17</t>
  </si>
  <si>
    <t>premio storie di alternanza II sem 2017</t>
  </si>
  <si>
    <t>COMPENSO E RIMBORSO CPA I SEM 2017 (VINCOLATO A RITENUTE)</t>
  </si>
  <si>
    <t>COMPENSO OIV DA RIMBORSARE</t>
  </si>
  <si>
    <t>POS GHITARRARI FEBB 18</t>
  </si>
  <si>
    <t>STIPENDIO FEBBR 2018 IST.LE</t>
  </si>
  <si>
    <t>INDENNITA' BONARELLI</t>
  </si>
  <si>
    <t>STIP FEBB 18 COMM.LE</t>
  </si>
  <si>
    <t>COMPENSO CPA E INGROSSO</t>
  </si>
  <si>
    <t>COMPENSO OIV FEBB 18</t>
  </si>
  <si>
    <t>IndennitÓ e rimborso spese  per il Nucleo di valutazione</t>
  </si>
  <si>
    <t>FT FITTIZIA CHIUSURA INCASSI GENNAIO 2018 (VEDI NDC)</t>
  </si>
  <si>
    <t>oneri di informatizzazione</t>
  </si>
  <si>
    <t>TUTORING 2017</t>
  </si>
  <si>
    <t>Formazione RAO per personale ufficio comunicazione</t>
  </si>
  <si>
    <t>DAY RISTOSERVICE S.P.A</t>
  </si>
  <si>
    <t>ONERI BUONI PASTO - CIG 667467975A **</t>
  </si>
  <si>
    <t>Buoni pasto  e mensa per il personale dipendente</t>
  </si>
  <si>
    <t>GBSAPRI SPA</t>
  </si>
  <si>
    <t>PREMIO ANNUO POLIZZA RC PATRIMONIALE - ** CIG ZE521B48D1</t>
  </si>
  <si>
    <t>Assicurazioni</t>
  </si>
  <si>
    <t>TELECOM ITALIA SPA</t>
  </si>
  <si>
    <t>SPESE TELEFONICHE - CIG Z4914B771 **</t>
  </si>
  <si>
    <t>Utenze e canoni per telefonia e reti di trasmissione</t>
  </si>
  <si>
    <t>UNIPOLSAI ASSICURAZIONI SPA</t>
  </si>
  <si>
    <t>SINISTRODEL 14/04/2017 POLIZZA KASKO</t>
  </si>
  <si>
    <t>INFOSOFT SRL</t>
  </si>
  <si>
    <t>SPESE SERVIZI INFORMATICI</t>
  </si>
  <si>
    <t>TELEPASS</t>
  </si>
  <si>
    <t>NEXI PAYMENTS S.p.A.</t>
  </si>
  <si>
    <t>SPESE CARTA DI CREDITO</t>
  </si>
  <si>
    <t>ONERI 2018 Piccola Manutez.Beni Immobili</t>
  </si>
  <si>
    <t>MYO S.P.A.</t>
  </si>
  <si>
    <t>ONERI CANCELLERIA 2018</t>
  </si>
  <si>
    <t>ONERI MATERIALE DI CONSUMO 2018</t>
  </si>
  <si>
    <t>ASSEGNO ORSOLINI</t>
  </si>
  <si>
    <t>IndennitÓ e rimborso spese  per la Giunta</t>
  </si>
  <si>
    <t>FASTWEB</t>
  </si>
  <si>
    <t>CIG 3487577794 - * PAGAMENTO TELEFONIA FT. PAE0042759 COMP 2018</t>
  </si>
  <si>
    <t>PAGAMENTO TELEFONIA FT. PAE0042759 COMP 2017</t>
  </si>
  <si>
    <t>IV TRIMESTRE 2017 - PROGETTO FUNDRAISING</t>
  </si>
  <si>
    <t>I0001017</t>
  </si>
  <si>
    <t>FATTURA RENTOKIL NOLEGGIO APPARECCHIATURE CIG Z221B5175B</t>
  </si>
  <si>
    <t>ACQUISTO PLANNING 2018</t>
  </si>
  <si>
    <t>TRASPORTO 2017</t>
  </si>
  <si>
    <t>CONTRIBUTO ARAN 2017</t>
  </si>
  <si>
    <t>BOLLO I RATA ANNO 2018</t>
  </si>
  <si>
    <t>INAIL 2018</t>
  </si>
  <si>
    <t>INAIL 2018 F24 GENNAIO 2018 (VERS. FEBB)</t>
  </si>
  <si>
    <t>IRPEF F24 FEBBRAIO 2018</t>
  </si>
  <si>
    <t>ADD COMUN E REG F24 FEBB 2018</t>
  </si>
  <si>
    <t>F24 FEBB 2018</t>
  </si>
  <si>
    <t>F24 FEBB 2018 (RENZI)</t>
  </si>
  <si>
    <t>IRAP F24 FEBB 2018</t>
  </si>
  <si>
    <t>ONERI F24 FEBB 2018</t>
  </si>
  <si>
    <t>ONERI F24 FEBB 2018 COMM.LE</t>
  </si>
  <si>
    <t>F24 COLL. FEBBR 2018</t>
  </si>
  <si>
    <t>INPS COLL.RI FEBBR 2018 F24</t>
  </si>
  <si>
    <t>INPS COLL FEBB 2018 F24</t>
  </si>
  <si>
    <t>IRAP F24 FEBB 2018 COLL</t>
  </si>
  <si>
    <t>RITENUTE ERARIALI FEBB 2018 F24</t>
  </si>
  <si>
    <t>F24 FEBB 2018- VERS.TO IVA IST.LE</t>
  </si>
  <si>
    <t>F24 FEBB 2018 - VERS.TO IVA COMM.LE DA VENDITE</t>
  </si>
  <si>
    <t>F24 FEBB 2018 - IVA COMM.LE DA SPLIT ACQUISTI</t>
  </si>
  <si>
    <t>RITENUTE STIP GENN. 18</t>
  </si>
  <si>
    <t>CHIUSURA FT. 625/17 - VEDI REV. 3331/17 (SISTEMAZIONE CON APP.NE 3031/2017 DEL 2</t>
  </si>
  <si>
    <t>RISCATTO APPARECCHI TELEFONICI</t>
  </si>
  <si>
    <t>VIGILANZA</t>
  </si>
  <si>
    <t>SERVIZIO DI VIGILANZA E SERVIZIO RITIRO E CONSEGNA CERTIFICATI</t>
  </si>
  <si>
    <t>SERVIZIO PORTIERATO E SERVIZIO RITIRO E CONSEGNA DEI CERTIFICATI DI ORIGINE</t>
  </si>
  <si>
    <t>ONERI NOLEGGI 2018</t>
  </si>
  <si>
    <t>CLEMENTI ANNA</t>
  </si>
  <si>
    <t>MEDIAZIONI 2017 - NOTA N. 1 DEL 07/03/2018</t>
  </si>
  <si>
    <t>U-SERIES SRL</t>
  </si>
  <si>
    <t>VERIFICHE RADON</t>
  </si>
  <si>
    <t>CARTE CONDUCENTE</t>
  </si>
  <si>
    <t>PROGETTO ALTERNANZA IV TRIM. 2017</t>
  </si>
  <si>
    <t>GESTERVIT TERME SRL</t>
  </si>
  <si>
    <t>ALLOGGIO BUYER - CIG Z691FE15A3 - CUP 83J17000160005 **</t>
  </si>
  <si>
    <t>TIPOLITOGRAFIA QUATRINI ARCHIMEDE &amp; FIGLI SNC</t>
  </si>
  <si>
    <t>OPUSCOLO DI PROMOZIONE TURISTICA DELLA TUSCIA VITERBESE - CUP B18517000000005 **</t>
  </si>
  <si>
    <t>PROPAGANDA S.R.L.</t>
  </si>
  <si>
    <t>REALIZZAZIONI GRAFICHE - CIG Z241F501F5</t>
  </si>
  <si>
    <t>I0001011</t>
  </si>
  <si>
    <t>PROGETTO FILIERE AGRO IV TRIM 2017 -</t>
  </si>
  <si>
    <t>I0001009</t>
  </si>
  <si>
    <t>VIGILIANZA</t>
  </si>
  <si>
    <t>SPESE RISCOSSIONE RUOLI 2017</t>
  </si>
  <si>
    <t>MATERIALE DI CONSUMO</t>
  </si>
  <si>
    <t>GIROTTI QUIRINO ALESSANDRO</t>
  </si>
  <si>
    <t>SCOCCHERA CLAUDIO</t>
  </si>
  <si>
    <t>VISITE ISPETTIVE CIG Z00208A005 - Z5F2125F6D - ZBE20CF819</t>
  </si>
  <si>
    <t>ROSA GIAMPAOLO</t>
  </si>
  <si>
    <t>visite ispettive cig ZD21F3CA01</t>
  </si>
  <si>
    <t>RANUCCI SALVATORE</t>
  </si>
  <si>
    <t>PANEL 2016</t>
  </si>
  <si>
    <t>NICCHI CLAUDIA</t>
  </si>
  <si>
    <t>MEDIAZIONI 2016/2017</t>
  </si>
  <si>
    <t>BARNABA FEDERICO</t>
  </si>
  <si>
    <t>visite ispettive e/o campionamenti OLIO</t>
  </si>
  <si>
    <t>CHIANI ALESSIO</t>
  </si>
  <si>
    <t>VISITE ISPETTIVE 2017 - CIG Z602049020 **</t>
  </si>
  <si>
    <t>analisi olio dop</t>
  </si>
  <si>
    <t>RITA ERCOLE</t>
  </si>
  <si>
    <t>ROVIDOTTI SABRINA</t>
  </si>
  <si>
    <t>visite ispettive cig Z881EA28C5-Z6A204B137-ZC520CF806</t>
  </si>
  <si>
    <t>MURRI MASSIMO</t>
  </si>
  <si>
    <t>visite ispettive e/o campionamenti OLIO cig- Z6E2048FFA-ZC41FB7317-Z3E200FEF8</t>
  </si>
  <si>
    <t>MARIOTTINI GIUSEPPE</t>
  </si>
  <si>
    <t>FULVI ANNA RITA</t>
  </si>
  <si>
    <t>CALLEA DONATELLA</t>
  </si>
  <si>
    <t>MERCURI ANDREA</t>
  </si>
  <si>
    <t>FITETREC - FEDERAZIONE ITALIANA TURISMO EQUESTRE E TREC-ANTE</t>
  </si>
  <si>
    <t>RIMBORSO SPESE - CUP B13J1700005003</t>
  </si>
  <si>
    <t>RITENUTE FEBBRAIO 2018</t>
  </si>
  <si>
    <t>MAGGINI MARIOLINA</t>
  </si>
  <si>
    <t>DI PAOLO DANIELA</t>
  </si>
  <si>
    <t>MEDIATORI 2017</t>
  </si>
  <si>
    <t>CIFIN SRL</t>
  </si>
  <si>
    <t>Manutenz Ascensore 2018 SMARTCIG ZA2217E2BB e Noleggio Combinat.Telefonico SMART</t>
  </si>
  <si>
    <t>A. MANZONI E C. SPA</t>
  </si>
  <si>
    <t>GUIDA AI SAPORI E PIACERI DELLA TUSCIA - CIG Z8C2141419 - CUP B18J1700000005 **</t>
  </si>
  <si>
    <t>Spese per pubblicitÓ</t>
  </si>
  <si>
    <t>LONGHI ALLOJ BENEDETTI ASS.TRA PROFESSIONISTI</t>
  </si>
  <si>
    <t>PARTECIPAZIONE SEDUTE CONSIGLIO CAMERALE 1░ SEMESTRE 2017</t>
  </si>
  <si>
    <t>IndennitÓ e rimborso spese  per il Consiglio</t>
  </si>
  <si>
    <t>LA PULITRICE PULIZIA ORDINARIA GENNAIO 2018</t>
  </si>
  <si>
    <t>GUASCO S.n.c. di Grifa Michele e Groppi Davide Angelo</t>
  </si>
  <si>
    <t>Acquisto punzoni/matrici/creatori per dipendente Paolo Farnia - Ufficio metrico</t>
  </si>
  <si>
    <t>TELEPASS FEBBRAIO 2018</t>
  </si>
  <si>
    <t>SPESE TELEFONICHE AL NETTO NDC - CIG Z4914B771 **</t>
  </si>
  <si>
    <t>FORNITURA GAS GENNAIO 2018</t>
  </si>
  <si>
    <t>FORNITURA BUSTE VERDI PER ORDINANZE</t>
  </si>
  <si>
    <t>MATICMIND SPA</t>
  </si>
  <si>
    <t>MANUTENZIONE CENTRALE TELEFONICA 2017</t>
  </si>
  <si>
    <t>MEDIAZIONI 2018</t>
  </si>
  <si>
    <t>INDAGINE CONOSCITIVA DEI FABBISOGNI DELLE IMPRESE DEL SETTORE TURISTICO - CUP B1</t>
  </si>
  <si>
    <t>Progetto  Iniziative formative a supporto del sistema economico provinciale - IV</t>
  </si>
  <si>
    <t>QUOTA ASSOCIATIVA ANNO 2018</t>
  </si>
  <si>
    <t>Altri contributi e trasferimenti correnti a Unioncamere</t>
  </si>
  <si>
    <t>SICAMERA ROMA SCPA</t>
  </si>
  <si>
    <t>CONTRIBUTO CONSORTILE 2017</t>
  </si>
  <si>
    <t>I0001015</t>
  </si>
  <si>
    <t>Altri contributi e trasferimenti  ordinari a imprese</t>
  </si>
  <si>
    <t>COMPENSO REV. CONTI 2017 - DR. FELICI</t>
  </si>
  <si>
    <t>IndennitÓ e rimborso spese  per il Collegio dei revisori</t>
  </si>
  <si>
    <t>Codice Siope</t>
  </si>
  <si>
    <t>Descrizione</t>
  </si>
  <si>
    <t>Importo</t>
  </si>
  <si>
    <t xml:space="preserve">Riepilogo </t>
  </si>
  <si>
    <t>Totale</t>
  </si>
  <si>
    <t>Totale per beneficiario</t>
  </si>
  <si>
    <t>Importo Netto</t>
  </si>
  <si>
    <t>Riepilogo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</si>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</sst>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/>
    <xf numFmtId="15" fontId="18" fillId="0" borderId="0" xfId="0" applyNumberFormat="1" applyFont="1"/>
    <xf numFmtId="0" fontId="19" fillId="0" borderId="0" xfId="0" applyFont="1"/>
    <xf numFmtId="15" fontId="19" fillId="0" borderId="0" xfId="0" applyNumberFormat="1" applyFont="1"/>
    <xf numFmtId="4" fontId="18" fillId="0" borderId="0" xfId="0" applyNumberFormat="1" applyFont="1"/>
    <xf numFmtId="4" fontId="18" fillId="0" borderId="1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 wrapText="1"/>
    </xf>
    <xf numFmtId="4" fontId="18" fillId="0" borderId="11" xfId="0" applyNumberFormat="1" applyFont="1" applyBorder="1" applyAlignment="1">
      <alignment horizontal="center"/>
    </xf>
    <xf numFmtId="4" fontId="19" fillId="0" borderId="0" xfId="0" applyNumberFormat="1" applyFont="1"/>
    <xf numFmtId="4" fontId="18" fillId="0" borderId="0" xfId="0" applyNumberFormat="1" applyFont="1" applyBorder="1"/>
    <xf numFmtId="4" fontId="18" fillId="0" borderId="11" xfId="0" applyNumberFormat="1" applyFont="1" applyBorder="1"/>
    <xf numFmtId="4" fontId="18" fillId="0" borderId="16" xfId="0" applyNumberFormat="1" applyFont="1" applyBorder="1"/>
    <xf numFmtId="1" fontId="18" fillId="0" borderId="10" xfId="0" applyNumberFormat="1" applyFont="1" applyBorder="1"/>
    <xf numFmtId="4" fontId="19" fillId="0" borderId="17" xfId="0" applyNumberFormat="1" applyFont="1" applyBorder="1"/>
    <xf numFmtId="4" fontId="19" fillId="0" borderId="18" xfId="0" applyNumberFormat="1" applyFont="1" applyBorder="1"/>
    <xf numFmtId="0" fontId="18" fillId="0" borderId="12" xfId="0" applyFont="1" applyBorder="1" applyAlignment="1">
      <alignment wrapText="1"/>
    </xf>
    <xf numFmtId="4" fontId="18" fillId="0" borderId="12" xfId="0" applyNumberFormat="1" applyFont="1" applyBorder="1" applyAlignment="1">
      <alignment wrapText="1"/>
    </xf>
    <xf numFmtId="0" fontId="18" fillId="0" borderId="12" xfId="0" applyFont="1" applyBorder="1"/>
    <xf numFmtId="4" fontId="18" fillId="0" borderId="12" xfId="0" applyNumberFormat="1" applyFont="1" applyBorder="1"/>
    <xf numFmtId="0" fontId="18" fillId="0" borderId="10" xfId="0" applyFont="1" applyBorder="1"/>
    <xf numFmtId="0" fontId="18" fillId="0" borderId="11" xfId="0" applyFont="1" applyBorder="1"/>
    <xf numFmtId="0" fontId="19" fillId="0" borderId="16" xfId="0" applyFont="1" applyBorder="1"/>
    <xf numFmtId="4" fontId="18" fillId="0" borderId="13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8" fillId="0" borderId="19" xfId="0" applyNumberFormat="1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1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" fontId="18" fillId="0" borderId="13" xfId="0" applyNumberFormat="1" applyFont="1" applyBorder="1" applyAlignment="1"/>
    <xf numFmtId="0" fontId="0" fillId="0" borderId="16" xfId="0" applyBorder="1" applyAlignme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6"/>
  <sheetViews>
    <sheetView tabSelected="1" workbookViewId="0">
      <selection activeCell="G34" sqref="G34"/>
    </sheetView>
  </sheetViews>
  <sheetFormatPr defaultRowHeight="12" x14ac:dyDescent="0.2"/>
  <cols>
    <col min="1" max="1" width="8.140625" style="1" customWidth="1"/>
    <col min="2" max="2" width="12.7109375" style="1" customWidth="1"/>
    <col min="3" max="3" width="10.85546875" style="5" customWidth="1"/>
    <col min="4" max="4" width="9.28515625" style="5" bestFit="1" customWidth="1"/>
    <col min="5" max="5" width="13.5703125" style="5" customWidth="1"/>
    <col min="6" max="6" width="74.7109375" style="1" bestFit="1" customWidth="1"/>
    <col min="7" max="7" width="40.5703125" style="1" customWidth="1"/>
    <col min="8" max="8" width="22.42578125" style="1" bestFit="1" customWidth="1"/>
    <col min="9" max="9" width="9.140625" style="1"/>
    <col min="10" max="10" width="51.5703125" style="1" customWidth="1"/>
    <col min="11" max="16384" width="9.140625" style="1"/>
  </cols>
  <sheetData>
    <row r="1" spans="1:10" x14ac:dyDescent="0.2">
      <c r="A1" s="1" t="s">
        <v>0</v>
      </c>
      <c r="B1" s="1" t="s">
        <v>1</v>
      </c>
      <c r="C1" s="5" t="s">
        <v>3</v>
      </c>
      <c r="D1" s="5" t="s">
        <v>4</v>
      </c>
      <c r="E1" s="5" t="s">
        <v>5</v>
      </c>
      <c r="F1" s="1" t="s">
        <v>6</v>
      </c>
      <c r="G1" s="1" t="s">
        <v>7</v>
      </c>
      <c r="H1" s="1" t="s">
        <v>9</v>
      </c>
      <c r="I1" s="1" t="s">
        <v>13</v>
      </c>
      <c r="J1" s="1" t="s">
        <v>14</v>
      </c>
    </row>
    <row r="3" spans="1:10" x14ac:dyDescent="0.2">
      <c r="A3" s="1">
        <v>128</v>
      </c>
      <c r="B3" s="2">
        <v>43131</v>
      </c>
      <c r="C3" s="5">
        <v>70515.320000000007</v>
      </c>
      <c r="D3" s="5">
        <v>0</v>
      </c>
      <c r="E3" s="5">
        <v>70515.320000000007</v>
      </c>
      <c r="F3" s="1" t="s">
        <v>184</v>
      </c>
      <c r="G3" s="1" t="s">
        <v>185</v>
      </c>
      <c r="H3" s="1" t="s">
        <v>37</v>
      </c>
      <c r="I3" s="1">
        <v>1101</v>
      </c>
      <c r="J3" s="1" t="s">
        <v>186</v>
      </c>
    </row>
    <row r="4" spans="1:10" x14ac:dyDescent="0.2">
      <c r="A4" s="1">
        <v>135</v>
      </c>
      <c r="B4" s="2">
        <v>43131</v>
      </c>
      <c r="C4" s="5">
        <v>6286.08</v>
      </c>
      <c r="D4" s="5">
        <v>0</v>
      </c>
      <c r="E4" s="5">
        <v>6286.08</v>
      </c>
      <c r="F4" s="1" t="s">
        <v>184</v>
      </c>
      <c r="G4" s="1" t="s">
        <v>194</v>
      </c>
      <c r="H4" s="1" t="s">
        <v>37</v>
      </c>
      <c r="I4" s="1">
        <v>1101</v>
      </c>
      <c r="J4" s="1" t="s">
        <v>186</v>
      </c>
    </row>
    <row r="5" spans="1:10" x14ac:dyDescent="0.2">
      <c r="A5" s="1">
        <v>160</v>
      </c>
      <c r="B5" s="2">
        <v>43158</v>
      </c>
      <c r="C5" s="5">
        <v>71173.350000000006</v>
      </c>
      <c r="D5" s="5">
        <v>0</v>
      </c>
      <c r="E5" s="5">
        <v>71173.350000000006</v>
      </c>
      <c r="F5" s="1" t="s">
        <v>184</v>
      </c>
      <c r="G5" s="1" t="s">
        <v>230</v>
      </c>
      <c r="H5" s="1" t="s">
        <v>37</v>
      </c>
      <c r="I5" s="1">
        <v>1101</v>
      </c>
      <c r="J5" s="1" t="s">
        <v>186</v>
      </c>
    </row>
    <row r="6" spans="1:10" x14ac:dyDescent="0.2">
      <c r="A6" s="1">
        <v>163</v>
      </c>
      <c r="B6" s="2">
        <v>43158</v>
      </c>
      <c r="C6" s="5">
        <v>6401.23</v>
      </c>
      <c r="D6" s="5">
        <v>0</v>
      </c>
      <c r="E6" s="5">
        <v>6401.23</v>
      </c>
      <c r="F6" s="1" t="s">
        <v>184</v>
      </c>
      <c r="G6" s="1" t="s">
        <v>232</v>
      </c>
      <c r="H6" s="1" t="s">
        <v>37</v>
      </c>
      <c r="I6" s="1">
        <v>1101</v>
      </c>
      <c r="J6" s="1" t="s">
        <v>186</v>
      </c>
    </row>
    <row r="7" spans="1:10" x14ac:dyDescent="0.2">
      <c r="A7" s="1">
        <v>164</v>
      </c>
      <c r="B7" s="2">
        <v>43158</v>
      </c>
      <c r="C7" s="5">
        <v>1.76</v>
      </c>
      <c r="D7" s="5">
        <v>0</v>
      </c>
      <c r="E7" s="5">
        <v>1.76</v>
      </c>
      <c r="F7" s="1" t="s">
        <v>184</v>
      </c>
      <c r="G7" s="1" t="s">
        <v>232</v>
      </c>
      <c r="H7" s="1" t="s">
        <v>17</v>
      </c>
      <c r="I7" s="1">
        <v>1101</v>
      </c>
      <c r="J7" s="1" t="s">
        <v>186</v>
      </c>
    </row>
    <row r="8" spans="1:10" x14ac:dyDescent="0.2">
      <c r="A8" s="1">
        <v>130</v>
      </c>
      <c r="B8" s="2">
        <v>43131</v>
      </c>
      <c r="C8" s="5">
        <v>69.67</v>
      </c>
      <c r="D8" s="5">
        <v>0</v>
      </c>
      <c r="E8" s="5">
        <v>69.67</v>
      </c>
      <c r="F8" s="1" t="s">
        <v>184</v>
      </c>
      <c r="G8" s="1" t="s">
        <v>188</v>
      </c>
      <c r="H8" s="1" t="s">
        <v>17</v>
      </c>
      <c r="I8" s="1">
        <v>1101</v>
      </c>
      <c r="J8" s="1" t="s">
        <v>186</v>
      </c>
    </row>
    <row r="9" spans="1:10" x14ac:dyDescent="0.2">
      <c r="A9" s="1">
        <v>130</v>
      </c>
      <c r="B9" s="2">
        <v>43131</v>
      </c>
      <c r="C9" s="5">
        <v>179.09</v>
      </c>
      <c r="D9" s="5">
        <v>0</v>
      </c>
      <c r="E9" s="5">
        <v>179.09</v>
      </c>
      <c r="F9" s="1" t="s">
        <v>184</v>
      </c>
      <c r="G9" s="1" t="s">
        <v>188</v>
      </c>
      <c r="H9" s="1" t="s">
        <v>17</v>
      </c>
      <c r="I9" s="1">
        <v>1101</v>
      </c>
      <c r="J9" s="1" t="s">
        <v>186</v>
      </c>
    </row>
    <row r="10" spans="1:10" x14ac:dyDescent="0.2">
      <c r="A10" s="1">
        <v>130</v>
      </c>
      <c r="B10" s="2">
        <v>43131</v>
      </c>
      <c r="C10" s="5">
        <v>149.12</v>
      </c>
      <c r="D10" s="5">
        <v>0</v>
      </c>
      <c r="E10" s="5">
        <v>149.12</v>
      </c>
      <c r="F10" s="1" t="s">
        <v>184</v>
      </c>
      <c r="G10" s="1" t="s">
        <v>188</v>
      </c>
      <c r="H10" s="1" t="s">
        <v>17</v>
      </c>
      <c r="I10" s="1">
        <v>1101</v>
      </c>
      <c r="J10" s="1" t="s">
        <v>186</v>
      </c>
    </row>
    <row r="11" spans="1:10" x14ac:dyDescent="0.2">
      <c r="A11" s="1">
        <v>130</v>
      </c>
      <c r="B11" s="2">
        <v>43131</v>
      </c>
      <c r="C11" s="5">
        <v>296.73</v>
      </c>
      <c r="D11" s="5">
        <v>0</v>
      </c>
      <c r="E11" s="5">
        <v>296.73</v>
      </c>
      <c r="F11" s="1" t="s">
        <v>184</v>
      </c>
      <c r="G11" s="1" t="s">
        <v>188</v>
      </c>
      <c r="H11" s="1" t="s">
        <v>17</v>
      </c>
      <c r="I11" s="1">
        <v>1101</v>
      </c>
      <c r="J11" s="1" t="s">
        <v>186</v>
      </c>
    </row>
    <row r="12" spans="1:10" x14ac:dyDescent="0.2">
      <c r="A12" s="1">
        <v>130</v>
      </c>
      <c r="B12" s="2">
        <v>43131</v>
      </c>
      <c r="C12" s="5">
        <v>581.64</v>
      </c>
      <c r="D12" s="5">
        <v>0</v>
      </c>
      <c r="E12" s="5">
        <v>581.64</v>
      </c>
      <c r="F12" s="1" t="s">
        <v>184</v>
      </c>
      <c r="G12" s="1" t="s">
        <v>188</v>
      </c>
      <c r="H12" s="1" t="s">
        <v>17</v>
      </c>
      <c r="I12" s="1">
        <v>1101</v>
      </c>
      <c r="J12" s="1" t="s">
        <v>186</v>
      </c>
    </row>
    <row r="13" spans="1:10" x14ac:dyDescent="0.2">
      <c r="A13" s="1">
        <v>132</v>
      </c>
      <c r="B13" s="2">
        <v>43131</v>
      </c>
      <c r="C13" s="5">
        <v>156.97</v>
      </c>
      <c r="D13" s="5">
        <v>0</v>
      </c>
      <c r="E13" s="5">
        <v>156.97</v>
      </c>
      <c r="F13" s="1" t="s">
        <v>184</v>
      </c>
      <c r="G13" s="1" t="s">
        <v>188</v>
      </c>
      <c r="H13" s="1" t="s">
        <v>17</v>
      </c>
      <c r="I13" s="1">
        <v>1101</v>
      </c>
      <c r="J13" s="1" t="s">
        <v>186</v>
      </c>
    </row>
    <row r="14" spans="1:10" x14ac:dyDescent="0.2">
      <c r="A14" s="1">
        <v>134</v>
      </c>
      <c r="B14" s="2">
        <v>43131</v>
      </c>
      <c r="C14" s="5">
        <v>172.26</v>
      </c>
      <c r="D14" s="5">
        <v>0</v>
      </c>
      <c r="E14" s="5">
        <v>172.26</v>
      </c>
      <c r="F14" s="1" t="s">
        <v>184</v>
      </c>
      <c r="G14" s="1" t="s">
        <v>193</v>
      </c>
      <c r="H14" s="1" t="s">
        <v>17</v>
      </c>
      <c r="I14" s="1">
        <v>1101</v>
      </c>
      <c r="J14" s="1" t="s">
        <v>186</v>
      </c>
    </row>
    <row r="15" spans="1:10" x14ac:dyDescent="0.2">
      <c r="A15" s="1">
        <v>130</v>
      </c>
      <c r="B15" s="2">
        <v>43131</v>
      </c>
      <c r="C15" s="5">
        <v>51.15</v>
      </c>
      <c r="D15" s="5">
        <v>0</v>
      </c>
      <c r="E15" s="5">
        <v>51.15</v>
      </c>
      <c r="F15" s="1" t="s">
        <v>184</v>
      </c>
      <c r="G15" s="1" t="s">
        <v>188</v>
      </c>
      <c r="H15" s="1" t="s">
        <v>17</v>
      </c>
      <c r="I15" s="1">
        <v>1101</v>
      </c>
      <c r="J15" s="1" t="s">
        <v>186</v>
      </c>
    </row>
    <row r="16" spans="1:10" x14ac:dyDescent="0.2">
      <c r="A16" s="1">
        <v>130</v>
      </c>
      <c r="B16" s="2">
        <v>43131</v>
      </c>
      <c r="C16" s="5">
        <v>27.9</v>
      </c>
      <c r="D16" s="5">
        <v>0</v>
      </c>
      <c r="E16" s="5">
        <v>27.9</v>
      </c>
      <c r="F16" s="1" t="s">
        <v>184</v>
      </c>
      <c r="G16" s="1" t="s">
        <v>188</v>
      </c>
      <c r="H16" s="1" t="s">
        <v>17</v>
      </c>
      <c r="I16" s="1">
        <v>1101</v>
      </c>
      <c r="J16" s="1" t="s">
        <v>186</v>
      </c>
    </row>
    <row r="17" spans="1:10" x14ac:dyDescent="0.2">
      <c r="A17" s="1">
        <v>130</v>
      </c>
      <c r="B17" s="2">
        <v>43131</v>
      </c>
      <c r="C17" s="5">
        <v>57.35</v>
      </c>
      <c r="D17" s="5">
        <v>0</v>
      </c>
      <c r="E17" s="5">
        <v>57.35</v>
      </c>
      <c r="F17" s="1" t="s">
        <v>184</v>
      </c>
      <c r="G17" s="1" t="s">
        <v>188</v>
      </c>
      <c r="H17" s="1" t="s">
        <v>17</v>
      </c>
      <c r="I17" s="1">
        <v>1101</v>
      </c>
      <c r="J17" s="1" t="s">
        <v>186</v>
      </c>
    </row>
    <row r="18" spans="1:10" x14ac:dyDescent="0.2">
      <c r="A18" s="1">
        <v>130</v>
      </c>
      <c r="B18" s="2">
        <v>43131</v>
      </c>
      <c r="C18" s="5">
        <v>10.85</v>
      </c>
      <c r="D18" s="5">
        <v>0</v>
      </c>
      <c r="E18" s="5">
        <v>10.85</v>
      </c>
      <c r="F18" s="1" t="s">
        <v>184</v>
      </c>
      <c r="G18" s="1" t="s">
        <v>188</v>
      </c>
      <c r="H18" s="1" t="s">
        <v>17</v>
      </c>
      <c r="I18" s="1">
        <v>1101</v>
      </c>
      <c r="J18" s="1" t="s">
        <v>186</v>
      </c>
    </row>
    <row r="19" spans="1:10" x14ac:dyDescent="0.2">
      <c r="A19" s="1">
        <v>130</v>
      </c>
      <c r="B19" s="2">
        <v>43131</v>
      </c>
      <c r="C19" s="5">
        <v>96.1</v>
      </c>
      <c r="D19" s="5">
        <v>0</v>
      </c>
      <c r="E19" s="5">
        <v>96.1</v>
      </c>
      <c r="F19" s="1" t="s">
        <v>184</v>
      </c>
      <c r="G19" s="1" t="s">
        <v>188</v>
      </c>
      <c r="H19" s="1" t="s">
        <v>17</v>
      </c>
      <c r="I19" s="1">
        <v>1101</v>
      </c>
      <c r="J19" s="1" t="s">
        <v>186</v>
      </c>
    </row>
    <row r="20" spans="1:10" x14ac:dyDescent="0.2">
      <c r="A20" s="1">
        <v>130</v>
      </c>
      <c r="B20" s="2">
        <v>43131</v>
      </c>
      <c r="C20" s="5">
        <v>27.9</v>
      </c>
      <c r="D20" s="5">
        <v>0</v>
      </c>
      <c r="E20" s="5">
        <v>27.9</v>
      </c>
      <c r="F20" s="1" t="s">
        <v>184</v>
      </c>
      <c r="G20" s="1" t="s">
        <v>188</v>
      </c>
      <c r="H20" s="1" t="s">
        <v>17</v>
      </c>
      <c r="I20" s="1">
        <v>1101</v>
      </c>
      <c r="J20" s="1" t="s">
        <v>186</v>
      </c>
    </row>
    <row r="21" spans="1:10" x14ac:dyDescent="0.2">
      <c r="A21" s="1">
        <v>134</v>
      </c>
      <c r="B21" s="2">
        <v>43131</v>
      </c>
      <c r="C21" s="5">
        <v>49.6</v>
      </c>
      <c r="D21" s="5">
        <v>0</v>
      </c>
      <c r="E21" s="5">
        <v>49.6</v>
      </c>
      <c r="F21" s="1" t="s">
        <v>184</v>
      </c>
      <c r="G21" s="1" t="s">
        <v>193</v>
      </c>
      <c r="H21" s="1" t="s">
        <v>17</v>
      </c>
      <c r="I21" s="1">
        <v>1101</v>
      </c>
      <c r="J21" s="1" t="s">
        <v>186</v>
      </c>
    </row>
    <row r="22" spans="1:10" x14ac:dyDescent="0.2">
      <c r="A22" s="1">
        <v>129</v>
      </c>
      <c r="B22" s="2">
        <v>43131</v>
      </c>
      <c r="C22" s="5">
        <v>1626.4</v>
      </c>
      <c r="D22" s="5">
        <v>0</v>
      </c>
      <c r="E22" s="5">
        <v>1626.4</v>
      </c>
      <c r="F22" s="1" t="s">
        <v>184</v>
      </c>
      <c r="G22" s="1" t="s">
        <v>187</v>
      </c>
      <c r="H22" s="1" t="s">
        <v>17</v>
      </c>
      <c r="I22" s="1">
        <v>1101</v>
      </c>
      <c r="J22" s="1" t="s">
        <v>186</v>
      </c>
    </row>
    <row r="23" spans="1:10" x14ac:dyDescent="0.2">
      <c r="A23" s="1">
        <v>133</v>
      </c>
      <c r="B23" s="2">
        <v>43131</v>
      </c>
      <c r="C23" s="5">
        <v>1226.6300000000001</v>
      </c>
      <c r="D23" s="5">
        <v>0</v>
      </c>
      <c r="E23" s="5">
        <v>1226.6300000000001</v>
      </c>
      <c r="F23" s="1" t="s">
        <v>184</v>
      </c>
      <c r="G23" s="1" t="s">
        <v>192</v>
      </c>
      <c r="H23" s="1" t="s">
        <v>17</v>
      </c>
      <c r="I23" s="1">
        <v>1101</v>
      </c>
      <c r="J23" s="1" t="s">
        <v>186</v>
      </c>
    </row>
    <row r="24" spans="1:10" x14ac:dyDescent="0.2">
      <c r="A24" s="1">
        <v>158</v>
      </c>
      <c r="B24" s="2">
        <v>43158</v>
      </c>
      <c r="C24" s="5">
        <v>1224.04</v>
      </c>
      <c r="D24" s="5">
        <v>0</v>
      </c>
      <c r="E24" s="5">
        <v>1224.04</v>
      </c>
      <c r="F24" s="1" t="s">
        <v>184</v>
      </c>
      <c r="G24" s="1" t="s">
        <v>229</v>
      </c>
      <c r="H24" s="1" t="s">
        <v>17</v>
      </c>
      <c r="I24" s="1">
        <v>1101</v>
      </c>
      <c r="J24" s="1" t="s">
        <v>186</v>
      </c>
    </row>
    <row r="25" spans="1:10" x14ac:dyDescent="0.2">
      <c r="A25" s="1">
        <v>162</v>
      </c>
      <c r="B25" s="2">
        <v>43158</v>
      </c>
      <c r="C25" s="5">
        <v>1628.99</v>
      </c>
      <c r="D25" s="5">
        <v>0</v>
      </c>
      <c r="E25" s="5">
        <v>1628.99</v>
      </c>
      <c r="F25" s="1" t="s">
        <v>184</v>
      </c>
      <c r="G25" s="1" t="s">
        <v>229</v>
      </c>
      <c r="H25" s="1" t="s">
        <v>17</v>
      </c>
      <c r="I25" s="1">
        <v>1101</v>
      </c>
      <c r="J25" s="1" t="s">
        <v>186</v>
      </c>
    </row>
    <row r="26" spans="1:10" x14ac:dyDescent="0.2">
      <c r="A26" s="1">
        <v>18</v>
      </c>
      <c r="B26" s="2">
        <v>43111</v>
      </c>
      <c r="C26" s="5">
        <v>2330.1799999999998</v>
      </c>
      <c r="D26" s="5">
        <v>0</v>
      </c>
      <c r="E26" s="5">
        <v>2330.1799999999998</v>
      </c>
      <c r="F26" s="1" t="s">
        <v>65</v>
      </c>
      <c r="G26" s="1" t="s">
        <v>66</v>
      </c>
      <c r="H26" s="1" t="s">
        <v>17</v>
      </c>
      <c r="I26" s="1">
        <v>1102</v>
      </c>
      <c r="J26" s="1" t="s">
        <v>67</v>
      </c>
    </row>
    <row r="27" spans="1:10" x14ac:dyDescent="0.2">
      <c r="A27" s="1">
        <v>198</v>
      </c>
      <c r="B27" s="2">
        <v>43164</v>
      </c>
      <c r="C27" s="5">
        <v>167.4</v>
      </c>
      <c r="D27" s="5">
        <v>0</v>
      </c>
      <c r="E27" s="5">
        <v>167.4</v>
      </c>
      <c r="F27" s="1" t="s">
        <v>65</v>
      </c>
      <c r="G27" s="1" t="s">
        <v>270</v>
      </c>
      <c r="H27" s="1" t="s">
        <v>17</v>
      </c>
      <c r="I27" s="1">
        <v>1102</v>
      </c>
      <c r="J27" s="1" t="s">
        <v>67</v>
      </c>
    </row>
    <row r="28" spans="1:10" x14ac:dyDescent="0.2">
      <c r="A28" s="1">
        <v>207</v>
      </c>
      <c r="B28" s="2">
        <v>43164</v>
      </c>
      <c r="C28" s="5">
        <v>656.32</v>
      </c>
      <c r="D28" s="5">
        <v>0</v>
      </c>
      <c r="E28" s="5">
        <v>656.32</v>
      </c>
      <c r="F28" s="1" t="s">
        <v>135</v>
      </c>
      <c r="G28" s="1" t="s">
        <v>279</v>
      </c>
      <c r="H28" s="1" t="s">
        <v>37</v>
      </c>
      <c r="I28" s="1">
        <v>1201</v>
      </c>
      <c r="J28" s="1" t="s">
        <v>139</v>
      </c>
    </row>
    <row r="29" spans="1:10" x14ac:dyDescent="0.2">
      <c r="A29" s="1">
        <v>207</v>
      </c>
      <c r="B29" s="2">
        <v>43164</v>
      </c>
      <c r="C29" s="5">
        <v>103.59</v>
      </c>
      <c r="D29" s="5">
        <v>0</v>
      </c>
      <c r="E29" s="5">
        <v>103.59</v>
      </c>
      <c r="F29" s="1" t="s">
        <v>135</v>
      </c>
      <c r="G29" s="1" t="s">
        <v>279</v>
      </c>
      <c r="H29" s="1" t="s">
        <v>37</v>
      </c>
      <c r="I29" s="1">
        <v>1201</v>
      </c>
      <c r="J29" s="1" t="s">
        <v>139</v>
      </c>
    </row>
    <row r="30" spans="1:10" x14ac:dyDescent="0.2">
      <c r="A30" s="1">
        <v>207</v>
      </c>
      <c r="B30" s="2">
        <v>43164</v>
      </c>
      <c r="C30" s="5">
        <v>25828.1</v>
      </c>
      <c r="D30" s="5">
        <v>0</v>
      </c>
      <c r="E30" s="5">
        <v>25828.1</v>
      </c>
      <c r="F30" s="1" t="s">
        <v>135</v>
      </c>
      <c r="G30" s="1" t="s">
        <v>279</v>
      </c>
      <c r="H30" s="1" t="s">
        <v>37</v>
      </c>
      <c r="I30" s="1">
        <v>1201</v>
      </c>
      <c r="J30" s="1" t="s">
        <v>139</v>
      </c>
    </row>
    <row r="31" spans="1:10" x14ac:dyDescent="0.2">
      <c r="A31" s="1">
        <v>208</v>
      </c>
      <c r="B31" s="2">
        <v>43164</v>
      </c>
      <c r="C31" s="5">
        <v>2144.4899999999998</v>
      </c>
      <c r="D31" s="5">
        <v>0</v>
      </c>
      <c r="E31" s="5">
        <v>2144.4899999999998</v>
      </c>
      <c r="F31" s="1" t="s">
        <v>135</v>
      </c>
      <c r="G31" s="1" t="s">
        <v>280</v>
      </c>
      <c r="H31" s="1" t="s">
        <v>37</v>
      </c>
      <c r="I31" s="1">
        <v>1201</v>
      </c>
      <c r="J31" s="1" t="s">
        <v>139</v>
      </c>
    </row>
    <row r="32" spans="1:10" x14ac:dyDescent="0.2">
      <c r="A32" s="1">
        <v>208</v>
      </c>
      <c r="B32" s="2">
        <v>43164</v>
      </c>
      <c r="C32" s="5">
        <v>8.3800000000000008</v>
      </c>
      <c r="D32" s="5">
        <v>0</v>
      </c>
      <c r="E32" s="5">
        <v>8.3800000000000008</v>
      </c>
      <c r="F32" s="1" t="s">
        <v>135</v>
      </c>
      <c r="G32" s="1" t="s">
        <v>280</v>
      </c>
      <c r="H32" s="1" t="s">
        <v>37</v>
      </c>
      <c r="I32" s="1">
        <v>1201</v>
      </c>
      <c r="J32" s="1" t="s">
        <v>139</v>
      </c>
    </row>
    <row r="33" spans="1:10" x14ac:dyDescent="0.2">
      <c r="A33" s="1">
        <v>55</v>
      </c>
      <c r="B33" s="2">
        <v>43116</v>
      </c>
      <c r="C33" s="5">
        <v>64.900000000000006</v>
      </c>
      <c r="D33" s="5">
        <v>0</v>
      </c>
      <c r="E33" s="5">
        <v>64.900000000000006</v>
      </c>
      <c r="F33" s="1" t="s">
        <v>135</v>
      </c>
      <c r="G33" s="1" t="s">
        <v>136</v>
      </c>
      <c r="H33" s="1" t="s">
        <v>37</v>
      </c>
      <c r="I33" s="1">
        <v>1201</v>
      </c>
      <c r="J33" s="1" t="s">
        <v>139</v>
      </c>
    </row>
    <row r="34" spans="1:10" x14ac:dyDescent="0.2">
      <c r="A34" s="1">
        <v>55</v>
      </c>
      <c r="B34" s="2">
        <v>43116</v>
      </c>
      <c r="C34" s="5">
        <v>841.6</v>
      </c>
      <c r="D34" s="5">
        <v>0</v>
      </c>
      <c r="E34" s="5">
        <v>841.6</v>
      </c>
      <c r="F34" s="1" t="s">
        <v>135</v>
      </c>
      <c r="G34" s="1" t="s">
        <v>136</v>
      </c>
      <c r="H34" s="1" t="s">
        <v>37</v>
      </c>
      <c r="I34" s="1">
        <v>1201</v>
      </c>
      <c r="J34" s="1" t="s">
        <v>139</v>
      </c>
    </row>
    <row r="35" spans="1:10" x14ac:dyDescent="0.2">
      <c r="A35" s="1">
        <v>55</v>
      </c>
      <c r="B35" s="2">
        <v>43116</v>
      </c>
      <c r="C35" s="5">
        <v>498.84</v>
      </c>
      <c r="D35" s="5">
        <v>0</v>
      </c>
      <c r="E35" s="5">
        <v>498.84</v>
      </c>
      <c r="F35" s="1" t="s">
        <v>135</v>
      </c>
      <c r="G35" s="1" t="s">
        <v>136</v>
      </c>
      <c r="H35" s="1" t="s">
        <v>37</v>
      </c>
      <c r="I35" s="1">
        <v>1201</v>
      </c>
      <c r="J35" s="1" t="s">
        <v>139</v>
      </c>
    </row>
    <row r="36" spans="1:10" x14ac:dyDescent="0.2">
      <c r="A36" s="1">
        <v>55</v>
      </c>
      <c r="B36" s="2">
        <v>43116</v>
      </c>
      <c r="C36" s="5">
        <v>20298.46</v>
      </c>
      <c r="D36" s="5">
        <v>0</v>
      </c>
      <c r="E36" s="5">
        <v>20298.46</v>
      </c>
      <c r="F36" s="1" t="s">
        <v>135</v>
      </c>
      <c r="G36" s="1" t="s">
        <v>136</v>
      </c>
      <c r="H36" s="1" t="s">
        <v>37</v>
      </c>
      <c r="I36" s="1">
        <v>1201</v>
      </c>
      <c r="J36" s="1" t="s">
        <v>139</v>
      </c>
    </row>
    <row r="37" spans="1:10" x14ac:dyDescent="0.2">
      <c r="A37" s="1">
        <v>207</v>
      </c>
      <c r="B37" s="2">
        <v>43164</v>
      </c>
      <c r="C37" s="5">
        <v>10467.120000000001</v>
      </c>
      <c r="D37" s="5">
        <v>0</v>
      </c>
      <c r="E37" s="5">
        <v>10467.120000000001</v>
      </c>
      <c r="F37" s="1" t="s">
        <v>135</v>
      </c>
      <c r="G37" s="1" t="s">
        <v>279</v>
      </c>
      <c r="H37" s="1" t="s">
        <v>37</v>
      </c>
      <c r="I37" s="1">
        <v>1201</v>
      </c>
      <c r="J37" s="1" t="s">
        <v>139</v>
      </c>
    </row>
    <row r="38" spans="1:10" x14ac:dyDescent="0.2">
      <c r="A38" s="1">
        <v>207</v>
      </c>
      <c r="B38" s="2">
        <v>43164</v>
      </c>
      <c r="C38" s="5">
        <v>248.68</v>
      </c>
      <c r="D38" s="5">
        <v>0</v>
      </c>
      <c r="E38" s="5">
        <v>248.68</v>
      </c>
      <c r="F38" s="1" t="s">
        <v>135</v>
      </c>
      <c r="G38" s="1" t="s">
        <v>279</v>
      </c>
      <c r="H38" s="1" t="s">
        <v>37</v>
      </c>
      <c r="I38" s="1">
        <v>1201</v>
      </c>
      <c r="J38" s="1" t="s">
        <v>139</v>
      </c>
    </row>
    <row r="39" spans="1:10" x14ac:dyDescent="0.2">
      <c r="A39" s="1">
        <v>207</v>
      </c>
      <c r="B39" s="2">
        <v>43164</v>
      </c>
      <c r="C39" s="5">
        <v>32.49</v>
      </c>
      <c r="D39" s="5">
        <v>0</v>
      </c>
      <c r="E39" s="5">
        <v>32.49</v>
      </c>
      <c r="F39" s="1" t="s">
        <v>135</v>
      </c>
      <c r="G39" s="1" t="s">
        <v>279</v>
      </c>
      <c r="H39" s="1" t="s">
        <v>37</v>
      </c>
      <c r="I39" s="1">
        <v>1201</v>
      </c>
      <c r="J39" s="1" t="s">
        <v>139</v>
      </c>
    </row>
    <row r="40" spans="1:10" x14ac:dyDescent="0.2">
      <c r="A40" s="1">
        <v>207</v>
      </c>
      <c r="B40" s="2">
        <v>43164</v>
      </c>
      <c r="C40" s="5">
        <v>421.37</v>
      </c>
      <c r="D40" s="5">
        <v>0</v>
      </c>
      <c r="E40" s="5">
        <v>421.37</v>
      </c>
      <c r="F40" s="1" t="s">
        <v>135</v>
      </c>
      <c r="G40" s="1" t="s">
        <v>279</v>
      </c>
      <c r="H40" s="1" t="s">
        <v>37</v>
      </c>
      <c r="I40" s="1">
        <v>1201</v>
      </c>
      <c r="J40" s="1" t="s">
        <v>139</v>
      </c>
    </row>
    <row r="41" spans="1:10" x14ac:dyDescent="0.2">
      <c r="A41" s="1">
        <v>53</v>
      </c>
      <c r="B41" s="2">
        <v>43116</v>
      </c>
      <c r="C41" s="5">
        <v>51852.39</v>
      </c>
      <c r="D41" s="5">
        <v>0</v>
      </c>
      <c r="E41" s="5">
        <v>51852.39</v>
      </c>
      <c r="F41" s="1" t="s">
        <v>129</v>
      </c>
      <c r="G41" s="1" t="s">
        <v>130</v>
      </c>
      <c r="H41" s="1" t="s">
        <v>37</v>
      </c>
      <c r="I41" s="1">
        <v>1202</v>
      </c>
      <c r="J41" s="1" t="s">
        <v>131</v>
      </c>
    </row>
    <row r="42" spans="1:10" x14ac:dyDescent="0.2">
      <c r="A42" s="1">
        <v>202</v>
      </c>
      <c r="B42" s="2">
        <v>43164</v>
      </c>
      <c r="C42" s="5">
        <v>20769.5</v>
      </c>
      <c r="D42" s="5">
        <v>0</v>
      </c>
      <c r="E42" s="5">
        <v>20769.5</v>
      </c>
      <c r="F42" s="1" t="s">
        <v>129</v>
      </c>
      <c r="G42" s="1" t="s">
        <v>274</v>
      </c>
      <c r="H42" s="1" t="s">
        <v>37</v>
      </c>
      <c r="I42" s="1">
        <v>1202</v>
      </c>
      <c r="J42" s="1" t="s">
        <v>131</v>
      </c>
    </row>
    <row r="43" spans="1:10" x14ac:dyDescent="0.2">
      <c r="A43" s="1">
        <v>205</v>
      </c>
      <c r="B43" s="2">
        <v>43164</v>
      </c>
      <c r="C43" s="5">
        <v>1380.75</v>
      </c>
      <c r="D43" s="5">
        <v>0</v>
      </c>
      <c r="E43" s="5">
        <v>1380.75</v>
      </c>
      <c r="F43" s="1" t="s">
        <v>129</v>
      </c>
      <c r="G43" s="1" t="s">
        <v>277</v>
      </c>
      <c r="H43" s="1" t="s">
        <v>37</v>
      </c>
      <c r="I43" s="1">
        <v>1202</v>
      </c>
      <c r="J43" s="1" t="s">
        <v>131</v>
      </c>
    </row>
    <row r="44" spans="1:10" x14ac:dyDescent="0.2">
      <c r="A44" s="1">
        <v>203</v>
      </c>
      <c r="B44" s="2">
        <v>43164</v>
      </c>
      <c r="C44" s="5">
        <v>2905.94</v>
      </c>
      <c r="D44" s="5">
        <v>0</v>
      </c>
      <c r="E44" s="5">
        <v>2905.94</v>
      </c>
      <c r="F44" s="1" t="s">
        <v>129</v>
      </c>
      <c r="G44" s="1" t="s">
        <v>275</v>
      </c>
      <c r="H44" s="1" t="s">
        <v>37</v>
      </c>
      <c r="I44" s="1">
        <v>1202</v>
      </c>
      <c r="J44" s="1" t="s">
        <v>131</v>
      </c>
    </row>
    <row r="45" spans="1:10" x14ac:dyDescent="0.2">
      <c r="A45" s="1">
        <v>203</v>
      </c>
      <c r="B45" s="2">
        <v>43164</v>
      </c>
      <c r="C45" s="5">
        <v>712.79</v>
      </c>
      <c r="D45" s="5">
        <v>0</v>
      </c>
      <c r="E45" s="5">
        <v>712.79</v>
      </c>
      <c r="F45" s="1" t="s">
        <v>129</v>
      </c>
      <c r="G45" s="1" t="s">
        <v>275</v>
      </c>
      <c r="H45" s="1" t="s">
        <v>37</v>
      </c>
      <c r="I45" s="1">
        <v>1202</v>
      </c>
      <c r="J45" s="1" t="s">
        <v>131</v>
      </c>
    </row>
    <row r="46" spans="1:10" x14ac:dyDescent="0.2">
      <c r="A46" s="1">
        <v>55</v>
      </c>
      <c r="B46" s="2">
        <v>43116</v>
      </c>
      <c r="C46" s="5">
        <v>160.31</v>
      </c>
      <c r="D46" s="5">
        <v>0</v>
      </c>
      <c r="E46" s="5">
        <v>160.31</v>
      </c>
      <c r="F46" s="1" t="s">
        <v>135</v>
      </c>
      <c r="G46" s="1" t="s">
        <v>136</v>
      </c>
      <c r="H46" s="1" t="s">
        <v>37</v>
      </c>
      <c r="I46" s="1">
        <v>1203</v>
      </c>
      <c r="J46" s="1" t="s">
        <v>138</v>
      </c>
    </row>
    <row r="47" spans="1:10" x14ac:dyDescent="0.2">
      <c r="A47" s="1">
        <v>107</v>
      </c>
      <c r="B47" s="2">
        <v>43129</v>
      </c>
      <c r="C47" s="5">
        <v>550.65</v>
      </c>
      <c r="D47" s="5">
        <v>0</v>
      </c>
      <c r="E47" s="5">
        <v>550.65</v>
      </c>
      <c r="F47" s="1" t="s">
        <v>152</v>
      </c>
      <c r="G47" s="1" t="s">
        <v>166</v>
      </c>
      <c r="H47" s="1" t="s">
        <v>37</v>
      </c>
      <c r="I47" s="1">
        <v>1203</v>
      </c>
      <c r="J47" s="1" t="s">
        <v>138</v>
      </c>
    </row>
    <row r="48" spans="1:10" x14ac:dyDescent="0.2">
      <c r="A48" s="1">
        <v>108</v>
      </c>
      <c r="B48" s="2">
        <v>43129</v>
      </c>
      <c r="C48" s="5">
        <v>80</v>
      </c>
      <c r="D48" s="5">
        <v>0</v>
      </c>
      <c r="E48" s="5">
        <v>80</v>
      </c>
      <c r="F48" s="1" t="s">
        <v>152</v>
      </c>
      <c r="G48" s="1" t="s">
        <v>167</v>
      </c>
      <c r="H48" s="1" t="s">
        <v>37</v>
      </c>
      <c r="I48" s="1">
        <v>1203</v>
      </c>
      <c r="J48" s="1" t="s">
        <v>138</v>
      </c>
    </row>
    <row r="49" spans="1:10" x14ac:dyDescent="0.2">
      <c r="A49" s="1">
        <v>109</v>
      </c>
      <c r="B49" s="2">
        <v>43129</v>
      </c>
      <c r="C49" s="5">
        <v>195</v>
      </c>
      <c r="D49" s="5">
        <v>0</v>
      </c>
      <c r="E49" s="5">
        <v>195</v>
      </c>
      <c r="F49" s="1" t="s">
        <v>152</v>
      </c>
      <c r="G49" s="1" t="s">
        <v>168</v>
      </c>
      <c r="H49" s="1" t="s">
        <v>37</v>
      </c>
      <c r="I49" s="1">
        <v>1203</v>
      </c>
      <c r="J49" s="1" t="s">
        <v>138</v>
      </c>
    </row>
    <row r="50" spans="1:10" x14ac:dyDescent="0.2">
      <c r="A50" s="1">
        <v>110</v>
      </c>
      <c r="B50" s="2">
        <v>43129</v>
      </c>
      <c r="C50" s="5">
        <v>420</v>
      </c>
      <c r="D50" s="5">
        <v>0</v>
      </c>
      <c r="E50" s="5">
        <v>420</v>
      </c>
      <c r="F50" s="1" t="s">
        <v>152</v>
      </c>
      <c r="G50" s="1" t="s">
        <v>169</v>
      </c>
      <c r="H50" s="1" t="s">
        <v>37</v>
      </c>
      <c r="I50" s="1">
        <v>1203</v>
      </c>
      <c r="J50" s="1" t="s">
        <v>138</v>
      </c>
    </row>
    <row r="51" spans="1:10" x14ac:dyDescent="0.2">
      <c r="A51" s="1">
        <v>111</v>
      </c>
      <c r="B51" s="2">
        <v>43129</v>
      </c>
      <c r="C51" s="5">
        <v>156</v>
      </c>
      <c r="D51" s="5">
        <v>0</v>
      </c>
      <c r="E51" s="5">
        <v>156</v>
      </c>
      <c r="F51" s="1" t="s">
        <v>152</v>
      </c>
      <c r="G51" s="1" t="s">
        <v>170</v>
      </c>
      <c r="H51" s="1" t="s">
        <v>37</v>
      </c>
      <c r="I51" s="1">
        <v>1203</v>
      </c>
      <c r="J51" s="1" t="s">
        <v>138</v>
      </c>
    </row>
    <row r="52" spans="1:10" x14ac:dyDescent="0.2">
      <c r="A52" s="1">
        <v>112</v>
      </c>
      <c r="B52" s="2">
        <v>43129</v>
      </c>
      <c r="C52" s="5">
        <v>268</v>
      </c>
      <c r="D52" s="5">
        <v>0</v>
      </c>
      <c r="E52" s="5">
        <v>268</v>
      </c>
      <c r="F52" s="1" t="s">
        <v>152</v>
      </c>
      <c r="G52" s="1" t="s">
        <v>171</v>
      </c>
      <c r="H52" s="1" t="s">
        <v>37</v>
      </c>
      <c r="I52" s="1">
        <v>1203</v>
      </c>
      <c r="J52" s="1" t="s">
        <v>138</v>
      </c>
    </row>
    <row r="53" spans="1:10" x14ac:dyDescent="0.2">
      <c r="A53" s="1">
        <v>113</v>
      </c>
      <c r="B53" s="2">
        <v>43129</v>
      </c>
      <c r="C53" s="5">
        <v>251</v>
      </c>
      <c r="D53" s="5">
        <v>0</v>
      </c>
      <c r="E53" s="5">
        <v>251</v>
      </c>
      <c r="F53" s="1" t="s">
        <v>152</v>
      </c>
      <c r="G53" s="1" t="s">
        <v>172</v>
      </c>
      <c r="H53" s="1" t="s">
        <v>37</v>
      </c>
      <c r="I53" s="1">
        <v>1203</v>
      </c>
      <c r="J53" s="1" t="s">
        <v>138</v>
      </c>
    </row>
    <row r="54" spans="1:10" x14ac:dyDescent="0.2">
      <c r="A54" s="1">
        <v>114</v>
      </c>
      <c r="B54" s="2">
        <v>43129</v>
      </c>
      <c r="C54" s="5">
        <v>203</v>
      </c>
      <c r="D54" s="5">
        <v>0</v>
      </c>
      <c r="E54" s="5">
        <v>203</v>
      </c>
      <c r="F54" s="1" t="s">
        <v>152</v>
      </c>
      <c r="G54" s="1" t="s">
        <v>173</v>
      </c>
      <c r="H54" s="1" t="s">
        <v>37</v>
      </c>
      <c r="I54" s="1">
        <v>1203</v>
      </c>
      <c r="J54" s="1" t="s">
        <v>138</v>
      </c>
    </row>
    <row r="55" spans="1:10" x14ac:dyDescent="0.2">
      <c r="A55" s="1">
        <v>115</v>
      </c>
      <c r="B55" s="2">
        <v>43129</v>
      </c>
      <c r="C55" s="5">
        <v>217</v>
      </c>
      <c r="D55" s="5">
        <v>0</v>
      </c>
      <c r="E55" s="5">
        <v>217</v>
      </c>
      <c r="F55" s="1" t="s">
        <v>152</v>
      </c>
      <c r="G55" s="1" t="s">
        <v>174</v>
      </c>
      <c r="H55" s="1" t="s">
        <v>37</v>
      </c>
      <c r="I55" s="1">
        <v>1203</v>
      </c>
      <c r="J55" s="1" t="s">
        <v>138</v>
      </c>
    </row>
    <row r="56" spans="1:10" x14ac:dyDescent="0.2">
      <c r="A56" s="1">
        <v>116</v>
      </c>
      <c r="B56" s="2">
        <v>43129</v>
      </c>
      <c r="C56" s="5">
        <v>228</v>
      </c>
      <c r="D56" s="5">
        <v>0</v>
      </c>
      <c r="E56" s="5">
        <v>228</v>
      </c>
      <c r="F56" s="1" t="s">
        <v>152</v>
      </c>
      <c r="G56" s="1" t="s">
        <v>175</v>
      </c>
      <c r="H56" s="1" t="s">
        <v>37</v>
      </c>
      <c r="I56" s="1">
        <v>1203</v>
      </c>
      <c r="J56" s="1" t="s">
        <v>138</v>
      </c>
    </row>
    <row r="57" spans="1:10" x14ac:dyDescent="0.2">
      <c r="A57" s="1">
        <v>117</v>
      </c>
      <c r="B57" s="2">
        <v>43129</v>
      </c>
      <c r="C57" s="5">
        <v>318</v>
      </c>
      <c r="D57" s="5">
        <v>0</v>
      </c>
      <c r="E57" s="5">
        <v>318</v>
      </c>
      <c r="F57" s="1" t="s">
        <v>152</v>
      </c>
      <c r="G57" s="1" t="s">
        <v>176</v>
      </c>
      <c r="H57" s="1" t="s">
        <v>37</v>
      </c>
      <c r="I57" s="1">
        <v>1203</v>
      </c>
      <c r="J57" s="1" t="s">
        <v>138</v>
      </c>
    </row>
    <row r="58" spans="1:10" x14ac:dyDescent="0.2">
      <c r="A58" s="1">
        <v>118</v>
      </c>
      <c r="B58" s="2">
        <v>43129</v>
      </c>
      <c r="C58" s="5">
        <v>68</v>
      </c>
      <c r="D58" s="5">
        <v>0</v>
      </c>
      <c r="E58" s="5">
        <v>68</v>
      </c>
      <c r="F58" s="1" t="s">
        <v>152</v>
      </c>
      <c r="G58" s="1" t="s">
        <v>177</v>
      </c>
      <c r="H58" s="1" t="s">
        <v>37</v>
      </c>
      <c r="I58" s="1">
        <v>1203</v>
      </c>
      <c r="J58" s="1" t="s">
        <v>138</v>
      </c>
    </row>
    <row r="59" spans="1:10" x14ac:dyDescent="0.2">
      <c r="A59" s="1">
        <v>119</v>
      </c>
      <c r="B59" s="2">
        <v>43129</v>
      </c>
      <c r="C59" s="5">
        <v>133.69999999999999</v>
      </c>
      <c r="D59" s="5">
        <v>0</v>
      </c>
      <c r="E59" s="5">
        <v>133.69999999999999</v>
      </c>
      <c r="F59" s="1" t="s">
        <v>152</v>
      </c>
      <c r="G59" s="1" t="s">
        <v>178</v>
      </c>
      <c r="H59" s="1" t="s">
        <v>37</v>
      </c>
      <c r="I59" s="1">
        <v>1203</v>
      </c>
      <c r="J59" s="1" t="s">
        <v>138</v>
      </c>
    </row>
    <row r="60" spans="1:10" x14ac:dyDescent="0.2">
      <c r="A60" s="1">
        <v>120</v>
      </c>
      <c r="B60" s="2">
        <v>43129</v>
      </c>
      <c r="C60" s="5">
        <v>12.85</v>
      </c>
      <c r="D60" s="5">
        <v>0</v>
      </c>
      <c r="E60" s="5">
        <v>12.85</v>
      </c>
      <c r="F60" s="1" t="s">
        <v>152</v>
      </c>
      <c r="G60" s="1" t="s">
        <v>179</v>
      </c>
      <c r="H60" s="1" t="s">
        <v>37</v>
      </c>
      <c r="I60" s="1">
        <v>1203</v>
      </c>
      <c r="J60" s="1" t="s">
        <v>138</v>
      </c>
    </row>
    <row r="61" spans="1:10" x14ac:dyDescent="0.2">
      <c r="A61" s="1">
        <v>121</v>
      </c>
      <c r="B61" s="2">
        <v>43129</v>
      </c>
      <c r="C61" s="5">
        <v>10.16</v>
      </c>
      <c r="D61" s="5">
        <v>0</v>
      </c>
      <c r="E61" s="5">
        <v>10.16</v>
      </c>
      <c r="F61" s="1" t="s">
        <v>152</v>
      </c>
      <c r="G61" s="1" t="s">
        <v>179</v>
      </c>
      <c r="H61" s="1" t="s">
        <v>37</v>
      </c>
      <c r="I61" s="1">
        <v>1203</v>
      </c>
      <c r="J61" s="1" t="s">
        <v>138</v>
      </c>
    </row>
    <row r="62" spans="1:10" x14ac:dyDescent="0.2">
      <c r="A62" s="1">
        <v>122</v>
      </c>
      <c r="B62" s="2">
        <v>43129</v>
      </c>
      <c r="C62" s="5">
        <v>27.9</v>
      </c>
      <c r="D62" s="5">
        <v>0</v>
      </c>
      <c r="E62" s="5">
        <v>27.9</v>
      </c>
      <c r="F62" s="1" t="s">
        <v>152</v>
      </c>
      <c r="G62" s="1" t="s">
        <v>178</v>
      </c>
      <c r="H62" s="1" t="s">
        <v>37</v>
      </c>
      <c r="I62" s="1">
        <v>1203</v>
      </c>
      <c r="J62" s="1" t="s">
        <v>138</v>
      </c>
    </row>
    <row r="63" spans="1:10" x14ac:dyDescent="0.2">
      <c r="A63" s="1">
        <v>123</v>
      </c>
      <c r="B63" s="2">
        <v>43129</v>
      </c>
      <c r="C63" s="5">
        <v>18.399999999999999</v>
      </c>
      <c r="D63" s="5">
        <v>0</v>
      </c>
      <c r="E63" s="5">
        <v>18.399999999999999</v>
      </c>
      <c r="F63" s="1" t="s">
        <v>152</v>
      </c>
      <c r="G63" s="1" t="s">
        <v>166</v>
      </c>
      <c r="H63" s="1" t="s">
        <v>37</v>
      </c>
      <c r="I63" s="1">
        <v>1203</v>
      </c>
      <c r="J63" s="1" t="s">
        <v>138</v>
      </c>
    </row>
    <row r="64" spans="1:10" x14ac:dyDescent="0.2">
      <c r="A64" s="1">
        <v>207</v>
      </c>
      <c r="B64" s="2">
        <v>43164</v>
      </c>
      <c r="C64" s="5">
        <v>160.31</v>
      </c>
      <c r="D64" s="5">
        <v>0</v>
      </c>
      <c r="E64" s="5">
        <v>160.31</v>
      </c>
      <c r="F64" s="1" t="s">
        <v>135</v>
      </c>
      <c r="G64" s="1" t="s">
        <v>279</v>
      </c>
      <c r="H64" s="1" t="s">
        <v>37</v>
      </c>
      <c r="I64" s="1">
        <v>1203</v>
      </c>
      <c r="J64" s="1" t="s">
        <v>138</v>
      </c>
    </row>
    <row r="65" spans="1:10" x14ac:dyDescent="0.2">
      <c r="A65" s="1">
        <v>217</v>
      </c>
      <c r="B65" s="2">
        <v>43164</v>
      </c>
      <c r="C65" s="5">
        <v>68</v>
      </c>
      <c r="D65" s="5">
        <v>0</v>
      </c>
      <c r="E65" s="5">
        <v>68</v>
      </c>
      <c r="F65" s="1" t="s">
        <v>152</v>
      </c>
      <c r="G65" s="1" t="s">
        <v>289</v>
      </c>
      <c r="H65" s="1" t="s">
        <v>37</v>
      </c>
      <c r="I65" s="1">
        <v>1203</v>
      </c>
      <c r="J65" s="1" t="s">
        <v>138</v>
      </c>
    </row>
    <row r="66" spans="1:10" x14ac:dyDescent="0.2">
      <c r="A66" s="1">
        <v>217</v>
      </c>
      <c r="B66" s="2">
        <v>43164</v>
      </c>
      <c r="C66" s="5">
        <v>133.69999999999999</v>
      </c>
      <c r="D66" s="5">
        <v>0</v>
      </c>
      <c r="E66" s="5">
        <v>133.69999999999999</v>
      </c>
      <c r="F66" s="1" t="s">
        <v>152</v>
      </c>
      <c r="G66" s="1" t="s">
        <v>289</v>
      </c>
      <c r="H66" s="1" t="s">
        <v>37</v>
      </c>
      <c r="I66" s="1">
        <v>1203</v>
      </c>
      <c r="J66" s="1" t="s">
        <v>138</v>
      </c>
    </row>
    <row r="67" spans="1:10" x14ac:dyDescent="0.2">
      <c r="A67" s="1">
        <v>217</v>
      </c>
      <c r="B67" s="2">
        <v>43164</v>
      </c>
      <c r="C67" s="5">
        <v>318</v>
      </c>
      <c r="D67" s="5">
        <v>0</v>
      </c>
      <c r="E67" s="5">
        <v>318</v>
      </c>
      <c r="F67" s="1" t="s">
        <v>152</v>
      </c>
      <c r="G67" s="1" t="s">
        <v>289</v>
      </c>
      <c r="H67" s="1" t="s">
        <v>37</v>
      </c>
      <c r="I67" s="1">
        <v>1203</v>
      </c>
      <c r="J67" s="1" t="s">
        <v>138</v>
      </c>
    </row>
    <row r="68" spans="1:10" x14ac:dyDescent="0.2">
      <c r="A68" s="1">
        <v>217</v>
      </c>
      <c r="B68" s="2">
        <v>43164</v>
      </c>
      <c r="C68" s="5">
        <v>228</v>
      </c>
      <c r="D68" s="5">
        <v>0</v>
      </c>
      <c r="E68" s="5">
        <v>228</v>
      </c>
      <c r="F68" s="1" t="s">
        <v>152</v>
      </c>
      <c r="G68" s="1" t="s">
        <v>289</v>
      </c>
      <c r="H68" s="1" t="s">
        <v>37</v>
      </c>
      <c r="I68" s="1">
        <v>1203</v>
      </c>
      <c r="J68" s="1" t="s">
        <v>138</v>
      </c>
    </row>
    <row r="69" spans="1:10" x14ac:dyDescent="0.2">
      <c r="A69" s="1">
        <v>217</v>
      </c>
      <c r="B69" s="2">
        <v>43164</v>
      </c>
      <c r="C69" s="5">
        <v>12.85</v>
      </c>
      <c r="D69" s="5">
        <v>0</v>
      </c>
      <c r="E69" s="5">
        <v>12.85</v>
      </c>
      <c r="F69" s="1" t="s">
        <v>152</v>
      </c>
      <c r="G69" s="1" t="s">
        <v>289</v>
      </c>
      <c r="H69" s="1" t="s">
        <v>37</v>
      </c>
      <c r="I69" s="1">
        <v>1203</v>
      </c>
      <c r="J69" s="1" t="s">
        <v>138</v>
      </c>
    </row>
    <row r="70" spans="1:10" x14ac:dyDescent="0.2">
      <c r="A70" s="1">
        <v>217</v>
      </c>
      <c r="B70" s="2">
        <v>43164</v>
      </c>
      <c r="C70" s="5">
        <v>10.16</v>
      </c>
      <c r="D70" s="5">
        <v>0</v>
      </c>
      <c r="E70" s="5">
        <v>10.16</v>
      </c>
      <c r="F70" s="1" t="s">
        <v>152</v>
      </c>
      <c r="G70" s="1" t="s">
        <v>289</v>
      </c>
      <c r="H70" s="1" t="s">
        <v>37</v>
      </c>
      <c r="I70" s="1">
        <v>1203</v>
      </c>
      <c r="J70" s="1" t="s">
        <v>138</v>
      </c>
    </row>
    <row r="71" spans="1:10" x14ac:dyDescent="0.2">
      <c r="A71" s="1">
        <v>217</v>
      </c>
      <c r="B71" s="2">
        <v>43164</v>
      </c>
      <c r="C71" s="5">
        <v>27.9</v>
      </c>
      <c r="D71" s="5">
        <v>0</v>
      </c>
      <c r="E71" s="5">
        <v>27.9</v>
      </c>
      <c r="F71" s="1" t="s">
        <v>152</v>
      </c>
      <c r="G71" s="1" t="s">
        <v>289</v>
      </c>
      <c r="H71" s="1" t="s">
        <v>37</v>
      </c>
      <c r="I71" s="1">
        <v>1203</v>
      </c>
      <c r="J71" s="1" t="s">
        <v>138</v>
      </c>
    </row>
    <row r="72" spans="1:10" x14ac:dyDescent="0.2">
      <c r="A72" s="1">
        <v>217</v>
      </c>
      <c r="B72" s="2">
        <v>43164</v>
      </c>
      <c r="C72" s="5">
        <v>18.399999999999999</v>
      </c>
      <c r="D72" s="5">
        <v>0</v>
      </c>
      <c r="E72" s="5">
        <v>18.399999999999999</v>
      </c>
      <c r="F72" s="1" t="s">
        <v>152</v>
      </c>
      <c r="G72" s="1" t="s">
        <v>289</v>
      </c>
      <c r="H72" s="1" t="s">
        <v>37</v>
      </c>
      <c r="I72" s="1">
        <v>1203</v>
      </c>
      <c r="J72" s="1" t="s">
        <v>138</v>
      </c>
    </row>
    <row r="73" spans="1:10" x14ac:dyDescent="0.2">
      <c r="A73" s="1">
        <v>217</v>
      </c>
      <c r="B73" s="2">
        <v>43164</v>
      </c>
      <c r="C73" s="5">
        <v>550.65</v>
      </c>
      <c r="D73" s="5">
        <v>0</v>
      </c>
      <c r="E73" s="5">
        <v>550.65</v>
      </c>
      <c r="F73" s="1" t="s">
        <v>152</v>
      </c>
      <c r="G73" s="1" t="s">
        <v>289</v>
      </c>
      <c r="H73" s="1" t="s">
        <v>37</v>
      </c>
      <c r="I73" s="1">
        <v>1203</v>
      </c>
      <c r="J73" s="1" t="s">
        <v>138</v>
      </c>
    </row>
    <row r="74" spans="1:10" x14ac:dyDescent="0.2">
      <c r="A74" s="1">
        <v>217</v>
      </c>
      <c r="B74" s="2">
        <v>43164</v>
      </c>
      <c r="C74" s="5">
        <v>80</v>
      </c>
      <c r="D74" s="5">
        <v>0</v>
      </c>
      <c r="E74" s="5">
        <v>80</v>
      </c>
      <c r="F74" s="1" t="s">
        <v>152</v>
      </c>
      <c r="G74" s="1" t="s">
        <v>289</v>
      </c>
      <c r="H74" s="1" t="s">
        <v>37</v>
      </c>
      <c r="I74" s="1">
        <v>1203</v>
      </c>
      <c r="J74" s="1" t="s">
        <v>138</v>
      </c>
    </row>
    <row r="75" spans="1:10" x14ac:dyDescent="0.2">
      <c r="A75" s="1">
        <v>217</v>
      </c>
      <c r="B75" s="2">
        <v>43164</v>
      </c>
      <c r="C75" s="5">
        <v>195</v>
      </c>
      <c r="D75" s="5">
        <v>0</v>
      </c>
      <c r="E75" s="5">
        <v>195</v>
      </c>
      <c r="F75" s="1" t="s">
        <v>152</v>
      </c>
      <c r="G75" s="1" t="s">
        <v>289</v>
      </c>
      <c r="H75" s="1" t="s">
        <v>37</v>
      </c>
      <c r="I75" s="1">
        <v>1203</v>
      </c>
      <c r="J75" s="1" t="s">
        <v>138</v>
      </c>
    </row>
    <row r="76" spans="1:10" x14ac:dyDescent="0.2">
      <c r="A76" s="1">
        <v>217</v>
      </c>
      <c r="B76" s="2">
        <v>43164</v>
      </c>
      <c r="C76" s="5">
        <v>420</v>
      </c>
      <c r="D76" s="5">
        <v>0</v>
      </c>
      <c r="E76" s="5">
        <v>420</v>
      </c>
      <c r="F76" s="1" t="s">
        <v>152</v>
      </c>
      <c r="G76" s="1" t="s">
        <v>289</v>
      </c>
      <c r="H76" s="1" t="s">
        <v>37</v>
      </c>
      <c r="I76" s="1">
        <v>1203</v>
      </c>
      <c r="J76" s="1" t="s">
        <v>138</v>
      </c>
    </row>
    <row r="77" spans="1:10" x14ac:dyDescent="0.2">
      <c r="A77" s="1">
        <v>217</v>
      </c>
      <c r="B77" s="2">
        <v>43164</v>
      </c>
      <c r="C77" s="5">
        <v>156</v>
      </c>
      <c r="D77" s="5">
        <v>0</v>
      </c>
      <c r="E77" s="5">
        <v>156</v>
      </c>
      <c r="F77" s="1" t="s">
        <v>152</v>
      </c>
      <c r="G77" s="1" t="s">
        <v>289</v>
      </c>
      <c r="H77" s="1" t="s">
        <v>37</v>
      </c>
      <c r="I77" s="1">
        <v>1203</v>
      </c>
      <c r="J77" s="1" t="s">
        <v>138</v>
      </c>
    </row>
    <row r="78" spans="1:10" x14ac:dyDescent="0.2">
      <c r="A78" s="1">
        <v>217</v>
      </c>
      <c r="B78" s="2">
        <v>43164</v>
      </c>
      <c r="C78" s="5">
        <v>268</v>
      </c>
      <c r="D78" s="5">
        <v>0</v>
      </c>
      <c r="E78" s="5">
        <v>268</v>
      </c>
      <c r="F78" s="1" t="s">
        <v>152</v>
      </c>
      <c r="G78" s="1" t="s">
        <v>289</v>
      </c>
      <c r="H78" s="1" t="s">
        <v>37</v>
      </c>
      <c r="I78" s="1">
        <v>1203</v>
      </c>
      <c r="J78" s="1" t="s">
        <v>138</v>
      </c>
    </row>
    <row r="79" spans="1:10" x14ac:dyDescent="0.2">
      <c r="A79" s="1">
        <v>217</v>
      </c>
      <c r="B79" s="2">
        <v>43164</v>
      </c>
      <c r="C79" s="5">
        <v>251</v>
      </c>
      <c r="D79" s="5">
        <v>0</v>
      </c>
      <c r="E79" s="5">
        <v>251</v>
      </c>
      <c r="F79" s="1" t="s">
        <v>152</v>
      </c>
      <c r="G79" s="1" t="s">
        <v>289</v>
      </c>
      <c r="H79" s="1" t="s">
        <v>37</v>
      </c>
      <c r="I79" s="1">
        <v>1203</v>
      </c>
      <c r="J79" s="1" t="s">
        <v>138</v>
      </c>
    </row>
    <row r="80" spans="1:10" x14ac:dyDescent="0.2">
      <c r="A80" s="1">
        <v>217</v>
      </c>
      <c r="B80" s="2">
        <v>43164</v>
      </c>
      <c r="C80" s="5">
        <v>203</v>
      </c>
      <c r="D80" s="5">
        <v>0</v>
      </c>
      <c r="E80" s="5">
        <v>203</v>
      </c>
      <c r="F80" s="1" t="s">
        <v>152</v>
      </c>
      <c r="G80" s="1" t="s">
        <v>289</v>
      </c>
      <c r="H80" s="1" t="s">
        <v>37</v>
      </c>
      <c r="I80" s="1">
        <v>1203</v>
      </c>
      <c r="J80" s="1" t="s">
        <v>138</v>
      </c>
    </row>
    <row r="81" spans="1:10" x14ac:dyDescent="0.2">
      <c r="A81" s="1">
        <v>217</v>
      </c>
      <c r="B81" s="2">
        <v>43164</v>
      </c>
      <c r="C81" s="5">
        <v>217</v>
      </c>
      <c r="D81" s="5">
        <v>0</v>
      </c>
      <c r="E81" s="5">
        <v>217</v>
      </c>
      <c r="F81" s="1" t="s">
        <v>152</v>
      </c>
      <c r="G81" s="1" t="s">
        <v>289</v>
      </c>
      <c r="H81" s="1" t="s">
        <v>37</v>
      </c>
      <c r="I81" s="1">
        <v>1203</v>
      </c>
      <c r="J81" s="1" t="s">
        <v>138</v>
      </c>
    </row>
    <row r="82" spans="1:10" x14ac:dyDescent="0.2">
      <c r="A82" s="1">
        <v>275</v>
      </c>
      <c r="B82" s="2">
        <v>43172</v>
      </c>
      <c r="C82" s="5">
        <v>3157.66</v>
      </c>
      <c r="D82" s="5">
        <v>0</v>
      </c>
      <c r="E82" s="5">
        <v>3157.66</v>
      </c>
      <c r="F82" s="1" t="s">
        <v>152</v>
      </c>
      <c r="G82" s="1" t="s">
        <v>339</v>
      </c>
      <c r="H82" s="1" t="s">
        <v>37</v>
      </c>
      <c r="I82" s="1">
        <v>1203</v>
      </c>
      <c r="J82" s="1" t="s">
        <v>138</v>
      </c>
    </row>
    <row r="83" spans="1:10" x14ac:dyDescent="0.2">
      <c r="A83" s="1">
        <v>55</v>
      </c>
      <c r="B83" s="2">
        <v>43116</v>
      </c>
      <c r="C83" s="5">
        <v>50700.25</v>
      </c>
      <c r="D83" s="5">
        <v>0</v>
      </c>
      <c r="E83" s="5">
        <v>50700.25</v>
      </c>
      <c r="F83" s="1" t="s">
        <v>135</v>
      </c>
      <c r="G83" s="1" t="s">
        <v>136</v>
      </c>
      <c r="H83" s="1" t="s">
        <v>37</v>
      </c>
      <c r="I83" s="1">
        <v>1301</v>
      </c>
      <c r="J83" s="1" t="s">
        <v>137</v>
      </c>
    </row>
    <row r="84" spans="1:10" x14ac:dyDescent="0.2">
      <c r="A84" s="1">
        <v>55</v>
      </c>
      <c r="B84" s="2">
        <v>43116</v>
      </c>
      <c r="C84" s="5">
        <v>203.36</v>
      </c>
      <c r="D84" s="5">
        <v>0</v>
      </c>
      <c r="E84" s="5">
        <v>203.36</v>
      </c>
      <c r="F84" s="1" t="s">
        <v>135</v>
      </c>
      <c r="G84" s="1" t="s">
        <v>136</v>
      </c>
      <c r="H84" s="1" t="s">
        <v>37</v>
      </c>
      <c r="I84" s="1">
        <v>1301</v>
      </c>
      <c r="J84" s="1" t="s">
        <v>137</v>
      </c>
    </row>
    <row r="85" spans="1:10" x14ac:dyDescent="0.2">
      <c r="A85" s="1">
        <v>55</v>
      </c>
      <c r="B85" s="2">
        <v>43116</v>
      </c>
      <c r="C85" s="5">
        <v>1304.1600000000001</v>
      </c>
      <c r="D85" s="5">
        <v>0</v>
      </c>
      <c r="E85" s="5">
        <v>1304.1600000000001</v>
      </c>
      <c r="F85" s="1" t="s">
        <v>135</v>
      </c>
      <c r="G85" s="1" t="s">
        <v>136</v>
      </c>
      <c r="H85" s="1" t="s">
        <v>37</v>
      </c>
      <c r="I85" s="1">
        <v>1301</v>
      </c>
      <c r="J85" s="1" t="s">
        <v>137</v>
      </c>
    </row>
    <row r="86" spans="1:10" x14ac:dyDescent="0.2">
      <c r="A86" s="1">
        <v>56</v>
      </c>
      <c r="B86" s="2">
        <v>43116</v>
      </c>
      <c r="C86" s="5">
        <v>20.3</v>
      </c>
      <c r="D86" s="5">
        <v>0</v>
      </c>
      <c r="E86" s="5">
        <v>20.3</v>
      </c>
      <c r="F86" s="1" t="s">
        <v>135</v>
      </c>
      <c r="G86" s="1" t="s">
        <v>140</v>
      </c>
      <c r="H86" s="1" t="s">
        <v>37</v>
      </c>
      <c r="I86" s="1">
        <v>1301</v>
      </c>
      <c r="J86" s="1" t="s">
        <v>137</v>
      </c>
    </row>
    <row r="87" spans="1:10" x14ac:dyDescent="0.2">
      <c r="A87" s="1">
        <v>56</v>
      </c>
      <c r="B87" s="2">
        <v>43116</v>
      </c>
      <c r="C87" s="5">
        <v>5195.03</v>
      </c>
      <c r="D87" s="5">
        <v>0</v>
      </c>
      <c r="E87" s="5">
        <v>5195.03</v>
      </c>
      <c r="F87" s="1" t="s">
        <v>135</v>
      </c>
      <c r="G87" s="1" t="s">
        <v>140</v>
      </c>
      <c r="H87" s="1" t="s">
        <v>37</v>
      </c>
      <c r="I87" s="1">
        <v>1301</v>
      </c>
      <c r="J87" s="1" t="s">
        <v>137</v>
      </c>
    </row>
    <row r="88" spans="1:10" x14ac:dyDescent="0.2">
      <c r="A88" s="1">
        <v>200</v>
      </c>
      <c r="B88" s="2">
        <v>43164</v>
      </c>
      <c r="C88" s="5">
        <v>508.43</v>
      </c>
      <c r="D88" s="5">
        <v>0</v>
      </c>
      <c r="E88" s="5">
        <v>508.43</v>
      </c>
      <c r="F88" s="1" t="s">
        <v>152</v>
      </c>
      <c r="G88" s="1" t="s">
        <v>272</v>
      </c>
      <c r="H88" s="1" t="s">
        <v>17</v>
      </c>
      <c r="I88" s="1">
        <v>1301</v>
      </c>
      <c r="J88" s="1" t="s">
        <v>137</v>
      </c>
    </row>
    <row r="89" spans="1:10" x14ac:dyDescent="0.2">
      <c r="A89" s="1">
        <v>201</v>
      </c>
      <c r="B89" s="2">
        <v>43164</v>
      </c>
      <c r="C89" s="5">
        <v>2018.24</v>
      </c>
      <c r="D89" s="5">
        <v>0</v>
      </c>
      <c r="E89" s="5">
        <v>2018.24</v>
      </c>
      <c r="F89" s="1" t="s">
        <v>152</v>
      </c>
      <c r="G89" s="1" t="s">
        <v>273</v>
      </c>
      <c r="H89" s="1" t="s">
        <v>17</v>
      </c>
      <c r="I89" s="1">
        <v>1301</v>
      </c>
      <c r="J89" s="1" t="s">
        <v>137</v>
      </c>
    </row>
    <row r="90" spans="1:10" x14ac:dyDescent="0.2">
      <c r="A90" s="1">
        <v>201</v>
      </c>
      <c r="B90" s="2">
        <v>43164</v>
      </c>
      <c r="C90" s="5">
        <v>911.15</v>
      </c>
      <c r="D90" s="5">
        <v>0</v>
      </c>
      <c r="E90" s="5">
        <v>911.15</v>
      </c>
      <c r="F90" s="1" t="s">
        <v>152</v>
      </c>
      <c r="G90" s="1" t="s">
        <v>273</v>
      </c>
      <c r="H90" s="1" t="s">
        <v>17</v>
      </c>
      <c r="I90" s="1">
        <v>1301</v>
      </c>
      <c r="J90" s="1" t="s">
        <v>137</v>
      </c>
    </row>
    <row r="91" spans="1:10" x14ac:dyDescent="0.2">
      <c r="A91" s="1">
        <v>201</v>
      </c>
      <c r="B91" s="2">
        <v>43164</v>
      </c>
      <c r="C91" s="5">
        <v>1225.77</v>
      </c>
      <c r="D91" s="5">
        <v>0</v>
      </c>
      <c r="E91" s="5">
        <v>1225.77</v>
      </c>
      <c r="F91" s="1" t="s">
        <v>152</v>
      </c>
      <c r="G91" s="1" t="s">
        <v>273</v>
      </c>
      <c r="H91" s="1" t="s">
        <v>17</v>
      </c>
      <c r="I91" s="1">
        <v>1301</v>
      </c>
      <c r="J91" s="1" t="s">
        <v>137</v>
      </c>
    </row>
    <row r="92" spans="1:10" x14ac:dyDescent="0.2">
      <c r="A92" s="1">
        <v>201</v>
      </c>
      <c r="B92" s="2">
        <v>43164</v>
      </c>
      <c r="C92" s="5">
        <v>2628.76</v>
      </c>
      <c r="D92" s="5">
        <v>0</v>
      </c>
      <c r="E92" s="5">
        <v>2628.76</v>
      </c>
      <c r="F92" s="1" t="s">
        <v>152</v>
      </c>
      <c r="G92" s="1" t="s">
        <v>273</v>
      </c>
      <c r="H92" s="1" t="s">
        <v>17</v>
      </c>
      <c r="I92" s="1">
        <v>1301</v>
      </c>
      <c r="J92" s="1" t="s">
        <v>137</v>
      </c>
    </row>
    <row r="93" spans="1:10" x14ac:dyDescent="0.2">
      <c r="A93" s="1">
        <v>201</v>
      </c>
      <c r="B93" s="2">
        <v>43164</v>
      </c>
      <c r="C93" s="5">
        <v>1256.52</v>
      </c>
      <c r="D93" s="5">
        <v>0</v>
      </c>
      <c r="E93" s="5">
        <v>1256.52</v>
      </c>
      <c r="F93" s="1" t="s">
        <v>152</v>
      </c>
      <c r="G93" s="1" t="s">
        <v>273</v>
      </c>
      <c r="H93" s="1" t="s">
        <v>17</v>
      </c>
      <c r="I93" s="1">
        <v>1301</v>
      </c>
      <c r="J93" s="1" t="s">
        <v>137</v>
      </c>
    </row>
    <row r="94" spans="1:10" x14ac:dyDescent="0.2">
      <c r="A94" s="1">
        <v>201</v>
      </c>
      <c r="B94" s="2">
        <v>43164</v>
      </c>
      <c r="C94" s="5">
        <v>120.7</v>
      </c>
      <c r="D94" s="5">
        <v>0</v>
      </c>
      <c r="E94" s="5">
        <v>120.7</v>
      </c>
      <c r="F94" s="1" t="s">
        <v>152</v>
      </c>
      <c r="G94" s="1" t="s">
        <v>273</v>
      </c>
      <c r="H94" s="1" t="s">
        <v>17</v>
      </c>
      <c r="I94" s="1">
        <v>1301</v>
      </c>
      <c r="J94" s="1" t="s">
        <v>137</v>
      </c>
    </row>
    <row r="95" spans="1:10" x14ac:dyDescent="0.2">
      <c r="A95" s="1">
        <v>201</v>
      </c>
      <c r="B95" s="2">
        <v>43164</v>
      </c>
      <c r="C95" s="5">
        <v>1088.1099999999999</v>
      </c>
      <c r="D95" s="5">
        <v>0</v>
      </c>
      <c r="E95" s="5">
        <v>1088.1099999999999</v>
      </c>
      <c r="F95" s="1" t="s">
        <v>152</v>
      </c>
      <c r="G95" s="1" t="s">
        <v>273</v>
      </c>
      <c r="H95" s="1" t="s">
        <v>17</v>
      </c>
      <c r="I95" s="1">
        <v>1301</v>
      </c>
      <c r="J95" s="1" t="s">
        <v>137</v>
      </c>
    </row>
    <row r="96" spans="1:10" x14ac:dyDescent="0.2">
      <c r="A96" s="1">
        <v>201</v>
      </c>
      <c r="B96" s="2">
        <v>43164</v>
      </c>
      <c r="C96" s="5">
        <v>166.74</v>
      </c>
      <c r="D96" s="5">
        <v>0</v>
      </c>
      <c r="E96" s="5">
        <v>166.74</v>
      </c>
      <c r="F96" s="1" t="s">
        <v>152</v>
      </c>
      <c r="G96" s="1" t="s">
        <v>273</v>
      </c>
      <c r="H96" s="1" t="s">
        <v>17</v>
      </c>
      <c r="I96" s="1">
        <v>1301</v>
      </c>
      <c r="J96" s="1" t="s">
        <v>137</v>
      </c>
    </row>
    <row r="97" spans="1:10" x14ac:dyDescent="0.2">
      <c r="A97" s="1">
        <v>160</v>
      </c>
      <c r="B97" s="2">
        <v>43158</v>
      </c>
      <c r="C97" s="5">
        <v>69</v>
      </c>
      <c r="D97" s="5">
        <v>0</v>
      </c>
      <c r="E97" s="5">
        <v>69</v>
      </c>
      <c r="F97" s="1" t="s">
        <v>184</v>
      </c>
      <c r="G97" s="1" t="s">
        <v>230</v>
      </c>
      <c r="H97" s="1" t="s">
        <v>37</v>
      </c>
      <c r="I97" s="1">
        <v>1501</v>
      </c>
      <c r="J97" s="1" t="s">
        <v>190</v>
      </c>
    </row>
    <row r="98" spans="1:10" x14ac:dyDescent="0.2">
      <c r="A98" s="1">
        <v>163</v>
      </c>
      <c r="B98" s="2">
        <v>43158</v>
      </c>
      <c r="C98" s="5">
        <v>296.36</v>
      </c>
      <c r="D98" s="5">
        <v>0</v>
      </c>
      <c r="E98" s="5">
        <v>296.36</v>
      </c>
      <c r="F98" s="1" t="s">
        <v>184</v>
      </c>
      <c r="G98" s="1" t="s">
        <v>232</v>
      </c>
      <c r="H98" s="1" t="s">
        <v>37</v>
      </c>
      <c r="I98" s="1">
        <v>1501</v>
      </c>
      <c r="J98" s="1" t="s">
        <v>190</v>
      </c>
    </row>
    <row r="99" spans="1:10" x14ac:dyDescent="0.2">
      <c r="A99" s="1">
        <v>130</v>
      </c>
      <c r="B99" s="2">
        <v>43131</v>
      </c>
      <c r="C99" s="5">
        <v>68.400000000000006</v>
      </c>
      <c r="D99" s="5">
        <v>0</v>
      </c>
      <c r="E99" s="5">
        <v>68.400000000000006</v>
      </c>
      <c r="F99" s="1" t="s">
        <v>184</v>
      </c>
      <c r="G99" s="1" t="s">
        <v>188</v>
      </c>
      <c r="H99" s="1" t="s">
        <v>17</v>
      </c>
      <c r="I99" s="1">
        <v>1501</v>
      </c>
      <c r="J99" s="1" t="s">
        <v>190</v>
      </c>
    </row>
    <row r="100" spans="1:10" x14ac:dyDescent="0.2">
      <c r="A100" s="1">
        <v>130</v>
      </c>
      <c r="B100" s="2">
        <v>43131</v>
      </c>
      <c r="C100" s="5">
        <v>24</v>
      </c>
      <c r="D100" s="5">
        <v>0</v>
      </c>
      <c r="E100" s="5">
        <v>24</v>
      </c>
      <c r="F100" s="1" t="s">
        <v>184</v>
      </c>
      <c r="G100" s="1" t="s">
        <v>188</v>
      </c>
      <c r="H100" s="1" t="s">
        <v>17</v>
      </c>
      <c r="I100" s="1">
        <v>1501</v>
      </c>
      <c r="J100" s="1" t="s">
        <v>190</v>
      </c>
    </row>
    <row r="101" spans="1:10" x14ac:dyDescent="0.2">
      <c r="A101" s="1">
        <v>130</v>
      </c>
      <c r="B101" s="2">
        <v>43131</v>
      </c>
      <c r="C101" s="5">
        <v>42</v>
      </c>
      <c r="D101" s="5">
        <v>0</v>
      </c>
      <c r="E101" s="5">
        <v>42</v>
      </c>
      <c r="F101" s="1" t="s">
        <v>184</v>
      </c>
      <c r="G101" s="1" t="s">
        <v>188</v>
      </c>
      <c r="H101" s="1" t="s">
        <v>17</v>
      </c>
      <c r="I101" s="1">
        <v>1501</v>
      </c>
      <c r="J101" s="1" t="s">
        <v>190</v>
      </c>
    </row>
    <row r="102" spans="1:10" x14ac:dyDescent="0.2">
      <c r="A102" s="1">
        <v>130</v>
      </c>
      <c r="B102" s="2">
        <v>43131</v>
      </c>
      <c r="C102" s="5">
        <v>36.6</v>
      </c>
      <c r="D102" s="5">
        <v>0</v>
      </c>
      <c r="E102" s="5">
        <v>36.6</v>
      </c>
      <c r="F102" s="1" t="s">
        <v>184</v>
      </c>
      <c r="G102" s="1" t="s">
        <v>188</v>
      </c>
      <c r="H102" s="1" t="s">
        <v>17</v>
      </c>
      <c r="I102" s="1">
        <v>1501</v>
      </c>
      <c r="J102" s="1" t="s">
        <v>190</v>
      </c>
    </row>
    <row r="103" spans="1:10" x14ac:dyDescent="0.2">
      <c r="A103" s="1">
        <v>130</v>
      </c>
      <c r="B103" s="2">
        <v>43131</v>
      </c>
      <c r="C103" s="5">
        <v>65.599999999999994</v>
      </c>
      <c r="D103" s="5">
        <v>0</v>
      </c>
      <c r="E103" s="5">
        <v>65.599999999999994</v>
      </c>
      <c r="F103" s="1" t="s">
        <v>184</v>
      </c>
      <c r="G103" s="1" t="s">
        <v>188</v>
      </c>
      <c r="H103" s="1" t="s">
        <v>17</v>
      </c>
      <c r="I103" s="1">
        <v>1501</v>
      </c>
      <c r="J103" s="1" t="s">
        <v>190</v>
      </c>
    </row>
    <row r="104" spans="1:10" x14ac:dyDescent="0.2">
      <c r="A104" s="1">
        <v>130</v>
      </c>
      <c r="B104" s="2">
        <v>43131</v>
      </c>
      <c r="C104" s="5">
        <v>55.5</v>
      </c>
      <c r="D104" s="5">
        <v>0</v>
      </c>
      <c r="E104" s="5">
        <v>55.5</v>
      </c>
      <c r="F104" s="1" t="s">
        <v>184</v>
      </c>
      <c r="G104" s="1" t="s">
        <v>188</v>
      </c>
      <c r="H104" s="1" t="s">
        <v>17</v>
      </c>
      <c r="I104" s="1">
        <v>1501</v>
      </c>
      <c r="J104" s="1" t="s">
        <v>190</v>
      </c>
    </row>
    <row r="105" spans="1:10" x14ac:dyDescent="0.2">
      <c r="A105" s="1">
        <v>134</v>
      </c>
      <c r="B105" s="2">
        <v>43131</v>
      </c>
      <c r="C105" s="5">
        <v>291.69</v>
      </c>
      <c r="D105" s="5">
        <v>0</v>
      </c>
      <c r="E105" s="5">
        <v>291.69</v>
      </c>
      <c r="F105" s="1" t="s">
        <v>184</v>
      </c>
      <c r="G105" s="1" t="s">
        <v>193</v>
      </c>
      <c r="H105" s="1" t="s">
        <v>17</v>
      </c>
      <c r="I105" s="1">
        <v>1501</v>
      </c>
      <c r="J105" s="1" t="s">
        <v>190</v>
      </c>
    </row>
    <row r="106" spans="1:10" x14ac:dyDescent="0.2">
      <c r="A106" s="1">
        <v>148</v>
      </c>
      <c r="B106" s="2">
        <v>43131</v>
      </c>
      <c r="C106" s="5">
        <v>34261.040000000001</v>
      </c>
      <c r="D106" s="5">
        <v>0</v>
      </c>
      <c r="E106" s="5">
        <v>34261.040000000001</v>
      </c>
      <c r="F106" s="1" t="s">
        <v>144</v>
      </c>
      <c r="G106" s="1" t="s">
        <v>217</v>
      </c>
      <c r="H106" s="1" t="s">
        <v>37</v>
      </c>
      <c r="I106" s="1">
        <v>1502</v>
      </c>
      <c r="J106" s="1" t="s">
        <v>218</v>
      </c>
    </row>
    <row r="107" spans="1:10" x14ac:dyDescent="0.2">
      <c r="A107" s="1">
        <v>149</v>
      </c>
      <c r="B107" s="2">
        <v>43131</v>
      </c>
      <c r="C107" s="5">
        <v>40000</v>
      </c>
      <c r="D107" s="5">
        <v>0</v>
      </c>
      <c r="E107" s="5">
        <v>40000</v>
      </c>
      <c r="F107" s="1" t="s">
        <v>152</v>
      </c>
      <c r="G107" s="1" t="s">
        <v>219</v>
      </c>
      <c r="H107" s="1" t="s">
        <v>37</v>
      </c>
      <c r="I107" s="1">
        <v>1502</v>
      </c>
      <c r="J107" s="1" t="s">
        <v>218</v>
      </c>
    </row>
    <row r="108" spans="1:10" x14ac:dyDescent="0.2">
      <c r="A108" s="1">
        <v>204</v>
      </c>
      <c r="B108" s="2">
        <v>43164</v>
      </c>
      <c r="C108" s="5">
        <v>467.49</v>
      </c>
      <c r="D108" s="5">
        <v>0</v>
      </c>
      <c r="E108" s="5">
        <v>467.49</v>
      </c>
      <c r="F108" s="1" t="s">
        <v>129</v>
      </c>
      <c r="G108" s="1" t="s">
        <v>276</v>
      </c>
      <c r="H108" s="1" t="s">
        <v>37</v>
      </c>
      <c r="I108" s="1">
        <v>1502</v>
      </c>
      <c r="J108" s="1" t="s">
        <v>218</v>
      </c>
    </row>
    <row r="109" spans="1:10" x14ac:dyDescent="0.2">
      <c r="A109" s="1">
        <v>38</v>
      </c>
      <c r="B109" s="2">
        <v>43115</v>
      </c>
      <c r="C109" s="5">
        <v>690.03</v>
      </c>
      <c r="D109" s="5">
        <v>0</v>
      </c>
      <c r="E109" s="5">
        <v>690.03</v>
      </c>
      <c r="F109" s="1" t="s">
        <v>106</v>
      </c>
      <c r="G109" s="1" t="s">
        <v>107</v>
      </c>
      <c r="H109" s="1" t="s">
        <v>17</v>
      </c>
      <c r="I109" s="1">
        <v>2101</v>
      </c>
      <c r="J109" s="1" t="s">
        <v>55</v>
      </c>
    </row>
    <row r="110" spans="1:10" x14ac:dyDescent="0.2">
      <c r="A110" s="1">
        <v>43</v>
      </c>
      <c r="B110" s="2">
        <v>43115</v>
      </c>
      <c r="C110" s="5">
        <v>204.42</v>
      </c>
      <c r="D110" s="5">
        <v>0</v>
      </c>
      <c r="E110" s="5">
        <v>204.42</v>
      </c>
      <c r="F110" s="1" t="s">
        <v>106</v>
      </c>
      <c r="G110" s="1" t="s">
        <v>116</v>
      </c>
      <c r="H110" s="1" t="s">
        <v>17</v>
      </c>
      <c r="I110" s="1">
        <v>2101</v>
      </c>
      <c r="J110" s="1" t="s">
        <v>55</v>
      </c>
    </row>
    <row r="111" spans="1:10" x14ac:dyDescent="0.2">
      <c r="A111" s="1">
        <v>286</v>
      </c>
      <c r="B111" s="2">
        <v>43174</v>
      </c>
      <c r="C111" s="5">
        <v>170.94</v>
      </c>
      <c r="D111" s="5">
        <v>0</v>
      </c>
      <c r="E111" s="5">
        <v>170.94</v>
      </c>
      <c r="F111" s="1" t="s">
        <v>352</v>
      </c>
      <c r="G111" s="1" t="s">
        <v>353</v>
      </c>
      <c r="H111" s="1" t="s">
        <v>17</v>
      </c>
      <c r="I111" s="1">
        <v>2101</v>
      </c>
      <c r="J111" s="1" t="s">
        <v>55</v>
      </c>
    </row>
    <row r="112" spans="1:10" x14ac:dyDescent="0.2">
      <c r="A112" s="1">
        <v>12</v>
      </c>
      <c r="B112" s="2">
        <v>43111</v>
      </c>
      <c r="C112" s="5">
        <v>284.57</v>
      </c>
      <c r="D112" s="5">
        <v>0</v>
      </c>
      <c r="E112" s="5">
        <v>284.57</v>
      </c>
      <c r="F112" s="1" t="s">
        <v>53</v>
      </c>
      <c r="G112" s="1" t="s">
        <v>54</v>
      </c>
      <c r="H112" s="1" t="s">
        <v>17</v>
      </c>
      <c r="I112" s="1">
        <v>2101</v>
      </c>
      <c r="J112" s="1" t="s">
        <v>55</v>
      </c>
    </row>
    <row r="113" spans="1:10" x14ac:dyDescent="0.2">
      <c r="A113" s="1">
        <v>38</v>
      </c>
      <c r="B113" s="2">
        <v>43115</v>
      </c>
      <c r="C113" s="5">
        <v>3136.5</v>
      </c>
      <c r="D113" s="5">
        <v>0</v>
      </c>
      <c r="E113" s="5">
        <v>3136.5</v>
      </c>
      <c r="F113" s="1" t="s">
        <v>106</v>
      </c>
      <c r="G113" s="1" t="s">
        <v>107</v>
      </c>
      <c r="H113" s="1" t="s">
        <v>17</v>
      </c>
      <c r="I113" s="1">
        <v>2101</v>
      </c>
      <c r="J113" s="1" t="s">
        <v>55</v>
      </c>
    </row>
    <row r="114" spans="1:10" x14ac:dyDescent="0.2">
      <c r="A114" s="1">
        <v>43</v>
      </c>
      <c r="B114" s="2">
        <v>43115</v>
      </c>
      <c r="C114" s="5">
        <v>929.2</v>
      </c>
      <c r="D114" s="5">
        <v>0</v>
      </c>
      <c r="E114" s="5">
        <v>929.2</v>
      </c>
      <c r="F114" s="1" t="s">
        <v>106</v>
      </c>
      <c r="G114" s="1" t="s">
        <v>116</v>
      </c>
      <c r="H114" s="1" t="s">
        <v>17</v>
      </c>
      <c r="I114" s="1">
        <v>2101</v>
      </c>
      <c r="J114" s="1" t="s">
        <v>55</v>
      </c>
    </row>
    <row r="115" spans="1:10" x14ac:dyDescent="0.2">
      <c r="A115" s="1">
        <v>189</v>
      </c>
      <c r="B115" s="2">
        <v>43164</v>
      </c>
      <c r="C115" s="5">
        <v>111.43</v>
      </c>
      <c r="D115" s="5">
        <v>0</v>
      </c>
      <c r="E115" s="5">
        <v>111.43</v>
      </c>
      <c r="F115" s="1" t="s">
        <v>257</v>
      </c>
      <c r="G115" s="1" t="s">
        <v>258</v>
      </c>
      <c r="H115" s="1" t="s">
        <v>17</v>
      </c>
      <c r="I115" s="1">
        <v>2101</v>
      </c>
      <c r="J115" s="1" t="s">
        <v>55</v>
      </c>
    </row>
    <row r="116" spans="1:10" x14ac:dyDescent="0.2">
      <c r="A116" s="1">
        <v>196</v>
      </c>
      <c r="B116" s="2">
        <v>43164</v>
      </c>
      <c r="C116" s="5">
        <v>95</v>
      </c>
      <c r="D116" s="5">
        <v>0</v>
      </c>
      <c r="E116" s="5">
        <v>95</v>
      </c>
      <c r="F116" s="1" t="s">
        <v>53</v>
      </c>
      <c r="G116" s="1" t="s">
        <v>268</v>
      </c>
      <c r="H116" s="1" t="s">
        <v>17</v>
      </c>
      <c r="I116" s="1">
        <v>2101</v>
      </c>
      <c r="J116" s="1" t="s">
        <v>55</v>
      </c>
    </row>
    <row r="117" spans="1:10" x14ac:dyDescent="0.2">
      <c r="A117" s="1">
        <v>286</v>
      </c>
      <c r="B117" s="2">
        <v>43174</v>
      </c>
      <c r="C117" s="5">
        <v>777</v>
      </c>
      <c r="D117" s="5">
        <v>0</v>
      </c>
      <c r="E117" s="5">
        <v>777</v>
      </c>
      <c r="F117" s="1" t="s">
        <v>352</v>
      </c>
      <c r="G117" s="1" t="s">
        <v>353</v>
      </c>
      <c r="H117" s="1" t="s">
        <v>17</v>
      </c>
      <c r="I117" s="1">
        <v>2101</v>
      </c>
      <c r="J117" s="1" t="s">
        <v>55</v>
      </c>
    </row>
    <row r="118" spans="1:10" x14ac:dyDescent="0.2">
      <c r="A118" s="1">
        <v>292</v>
      </c>
      <c r="B118" s="2">
        <v>43174</v>
      </c>
      <c r="C118" s="5">
        <v>300</v>
      </c>
      <c r="D118" s="5">
        <v>0</v>
      </c>
      <c r="E118" s="5">
        <v>300</v>
      </c>
      <c r="F118" s="1" t="s">
        <v>257</v>
      </c>
      <c r="G118" s="1" t="s">
        <v>357</v>
      </c>
      <c r="H118" s="1" t="s">
        <v>17</v>
      </c>
      <c r="I118" s="1">
        <v>2101</v>
      </c>
      <c r="J118" s="1" t="s">
        <v>55</v>
      </c>
    </row>
    <row r="119" spans="1:10" x14ac:dyDescent="0.2">
      <c r="A119" s="1">
        <v>190</v>
      </c>
      <c r="B119" s="2">
        <v>43164</v>
      </c>
      <c r="C119" s="5">
        <v>456</v>
      </c>
      <c r="D119" s="5">
        <v>0</v>
      </c>
      <c r="E119" s="5">
        <v>456</v>
      </c>
      <c r="F119" s="1" t="s">
        <v>53</v>
      </c>
      <c r="G119" s="1" t="s">
        <v>259</v>
      </c>
      <c r="H119" s="1" t="s">
        <v>17</v>
      </c>
      <c r="I119" s="1">
        <v>2101</v>
      </c>
      <c r="J119" s="1" t="s">
        <v>55</v>
      </c>
    </row>
    <row r="120" spans="1:10" x14ac:dyDescent="0.2">
      <c r="A120" s="1">
        <v>1</v>
      </c>
      <c r="B120" s="2">
        <v>43111</v>
      </c>
      <c r="C120" s="5">
        <v>1.03</v>
      </c>
      <c r="D120" s="5">
        <v>0</v>
      </c>
      <c r="E120" s="5">
        <v>1.03</v>
      </c>
      <c r="F120" s="1" t="s">
        <v>15</v>
      </c>
      <c r="G120" s="1" t="s">
        <v>16</v>
      </c>
      <c r="H120" s="1" t="s">
        <v>17</v>
      </c>
      <c r="I120" s="1">
        <v>2102</v>
      </c>
      <c r="J120" s="1" t="s">
        <v>19</v>
      </c>
    </row>
    <row r="121" spans="1:10" x14ac:dyDescent="0.2">
      <c r="A121" s="1">
        <v>2</v>
      </c>
      <c r="B121" s="2">
        <v>43111</v>
      </c>
      <c r="C121" s="5">
        <v>3.61</v>
      </c>
      <c r="D121" s="5">
        <v>0</v>
      </c>
      <c r="E121" s="5">
        <v>3.61</v>
      </c>
      <c r="F121" s="1" t="s">
        <v>21</v>
      </c>
      <c r="G121" s="1" t="s">
        <v>22</v>
      </c>
      <c r="H121" s="1" t="s">
        <v>17</v>
      </c>
      <c r="I121" s="1">
        <v>2102</v>
      </c>
      <c r="J121" s="1" t="s">
        <v>19</v>
      </c>
    </row>
    <row r="122" spans="1:10" x14ac:dyDescent="0.2">
      <c r="A122" s="1">
        <v>184</v>
      </c>
      <c r="B122" s="2">
        <v>43164</v>
      </c>
      <c r="C122" s="5">
        <v>3.61</v>
      </c>
      <c r="D122" s="5">
        <v>0</v>
      </c>
      <c r="E122" s="5">
        <v>3.61</v>
      </c>
      <c r="F122" s="1" t="s">
        <v>21</v>
      </c>
      <c r="G122" s="1" t="s">
        <v>253</v>
      </c>
      <c r="H122" s="1" t="s">
        <v>17</v>
      </c>
      <c r="I122" s="1">
        <v>2102</v>
      </c>
      <c r="J122" s="1" t="s">
        <v>19</v>
      </c>
    </row>
    <row r="123" spans="1:10" x14ac:dyDescent="0.2">
      <c r="A123" s="1">
        <v>185</v>
      </c>
      <c r="B123" s="2">
        <v>43164</v>
      </c>
      <c r="C123" s="5">
        <v>1.03</v>
      </c>
      <c r="D123" s="5">
        <v>0</v>
      </c>
      <c r="E123" s="5">
        <v>1.03</v>
      </c>
      <c r="F123" s="1" t="s">
        <v>15</v>
      </c>
      <c r="G123" s="1" t="s">
        <v>253</v>
      </c>
      <c r="H123" s="1" t="s">
        <v>17</v>
      </c>
      <c r="I123" s="1">
        <v>2102</v>
      </c>
      <c r="J123" s="1" t="s">
        <v>19</v>
      </c>
    </row>
    <row r="124" spans="1:10" x14ac:dyDescent="0.2">
      <c r="A124" s="1">
        <v>288</v>
      </c>
      <c r="B124" s="2">
        <v>43174</v>
      </c>
      <c r="C124" s="5">
        <v>15.49</v>
      </c>
      <c r="D124" s="5">
        <v>0</v>
      </c>
      <c r="E124" s="5">
        <v>15.49</v>
      </c>
      <c r="F124" s="1" t="s">
        <v>15</v>
      </c>
      <c r="G124" s="1" t="s">
        <v>354</v>
      </c>
      <c r="H124" s="1" t="s">
        <v>17</v>
      </c>
      <c r="I124" s="1">
        <v>2102</v>
      </c>
      <c r="J124" s="1" t="s">
        <v>19</v>
      </c>
    </row>
    <row r="125" spans="1:10" x14ac:dyDescent="0.2">
      <c r="A125" s="1">
        <v>288</v>
      </c>
      <c r="B125" s="2">
        <v>43174</v>
      </c>
      <c r="C125" s="5">
        <v>1.03</v>
      </c>
      <c r="D125" s="5">
        <v>0</v>
      </c>
      <c r="E125" s="5">
        <v>1.03</v>
      </c>
      <c r="F125" s="1" t="s">
        <v>15</v>
      </c>
      <c r="G125" s="1" t="s">
        <v>354</v>
      </c>
      <c r="H125" s="1" t="s">
        <v>17</v>
      </c>
      <c r="I125" s="1">
        <v>2102</v>
      </c>
      <c r="J125" s="1" t="s">
        <v>19</v>
      </c>
    </row>
    <row r="126" spans="1:10" x14ac:dyDescent="0.2">
      <c r="A126" s="1">
        <v>5</v>
      </c>
      <c r="B126" s="2">
        <v>43111</v>
      </c>
      <c r="C126" s="5">
        <v>241.68</v>
      </c>
      <c r="D126" s="5">
        <v>0</v>
      </c>
      <c r="E126" s="5">
        <v>241.68</v>
      </c>
      <c r="F126" s="1" t="s">
        <v>27</v>
      </c>
      <c r="G126" s="1" t="s">
        <v>28</v>
      </c>
      <c r="H126" s="1" t="s">
        <v>17</v>
      </c>
      <c r="I126" s="1">
        <v>2104</v>
      </c>
      <c r="J126" s="1" t="s">
        <v>29</v>
      </c>
    </row>
    <row r="127" spans="1:10" x14ac:dyDescent="0.2">
      <c r="A127" s="1">
        <v>236</v>
      </c>
      <c r="B127" s="2">
        <v>43171</v>
      </c>
      <c r="C127" s="5">
        <v>58.5</v>
      </c>
      <c r="D127" s="5">
        <v>0</v>
      </c>
      <c r="E127" s="5">
        <v>58.5</v>
      </c>
      <c r="F127" s="1" t="s">
        <v>27</v>
      </c>
      <c r="G127" s="1" t="s">
        <v>313</v>
      </c>
      <c r="H127" s="1" t="s">
        <v>17</v>
      </c>
      <c r="I127" s="1">
        <v>2104</v>
      </c>
      <c r="J127" s="1" t="s">
        <v>29</v>
      </c>
    </row>
    <row r="128" spans="1:10" x14ac:dyDescent="0.2">
      <c r="A128" s="1">
        <v>26</v>
      </c>
      <c r="B128" s="2">
        <v>43111</v>
      </c>
      <c r="C128" s="5">
        <v>150</v>
      </c>
      <c r="D128" s="5">
        <v>0</v>
      </c>
      <c r="E128" s="5">
        <v>150</v>
      </c>
      <c r="F128" s="1" t="s">
        <v>81</v>
      </c>
      <c r="G128" s="1" t="s">
        <v>82</v>
      </c>
      <c r="H128" s="1" t="s">
        <v>17</v>
      </c>
      <c r="I128" s="1">
        <v>2108</v>
      </c>
      <c r="J128" s="1" t="s">
        <v>83</v>
      </c>
    </row>
    <row r="129" spans="1:10" x14ac:dyDescent="0.2">
      <c r="A129" s="1">
        <v>176</v>
      </c>
      <c r="B129" s="2">
        <v>43164</v>
      </c>
      <c r="C129" s="5">
        <v>700</v>
      </c>
      <c r="D129" s="5">
        <v>0</v>
      </c>
      <c r="E129" s="5">
        <v>700</v>
      </c>
      <c r="F129" s="1" t="s">
        <v>73</v>
      </c>
      <c r="G129" s="1" t="s">
        <v>239</v>
      </c>
      <c r="H129" s="1" t="s">
        <v>17</v>
      </c>
      <c r="I129" s="1">
        <v>2108</v>
      </c>
      <c r="J129" s="1" t="s">
        <v>83</v>
      </c>
    </row>
    <row r="130" spans="1:10" x14ac:dyDescent="0.2">
      <c r="A130" s="1">
        <v>282</v>
      </c>
      <c r="B130" s="2">
        <v>43174</v>
      </c>
      <c r="C130" s="5">
        <v>5000</v>
      </c>
      <c r="D130" s="5">
        <v>0</v>
      </c>
      <c r="E130" s="5">
        <v>5000</v>
      </c>
      <c r="F130" s="1" t="s">
        <v>345</v>
      </c>
      <c r="G130" s="1" t="s">
        <v>346</v>
      </c>
      <c r="H130" s="1" t="s">
        <v>17</v>
      </c>
      <c r="I130" s="1">
        <v>2112</v>
      </c>
      <c r="J130" s="1" t="s">
        <v>347</v>
      </c>
    </row>
    <row r="131" spans="1:10" x14ac:dyDescent="0.2">
      <c r="A131" s="1">
        <v>48</v>
      </c>
      <c r="B131" s="2">
        <v>43115</v>
      </c>
      <c r="C131" s="5">
        <v>2448.83</v>
      </c>
      <c r="D131" s="5">
        <v>0</v>
      </c>
      <c r="E131" s="5">
        <v>2448.83</v>
      </c>
      <c r="F131" s="1" t="s">
        <v>122</v>
      </c>
      <c r="G131" s="1" t="s">
        <v>123</v>
      </c>
      <c r="H131" s="1" t="s">
        <v>17</v>
      </c>
      <c r="I131" s="1">
        <v>2113</v>
      </c>
      <c r="J131" s="1" t="s">
        <v>41</v>
      </c>
    </row>
    <row r="132" spans="1:10" x14ac:dyDescent="0.2">
      <c r="A132" s="1">
        <v>49</v>
      </c>
      <c r="B132" s="2">
        <v>43115</v>
      </c>
      <c r="C132" s="5">
        <v>2448.83</v>
      </c>
      <c r="D132" s="5">
        <v>0</v>
      </c>
      <c r="E132" s="5">
        <v>2448.83</v>
      </c>
      <c r="F132" s="1" t="s">
        <v>122</v>
      </c>
      <c r="G132" s="1" t="s">
        <v>123</v>
      </c>
      <c r="H132" s="1" t="s">
        <v>17</v>
      </c>
      <c r="I132" s="1">
        <v>2113</v>
      </c>
      <c r="J132" s="1" t="s">
        <v>41</v>
      </c>
    </row>
    <row r="133" spans="1:10" x14ac:dyDescent="0.2">
      <c r="A133" s="1">
        <v>284</v>
      </c>
      <c r="B133" s="2">
        <v>43174</v>
      </c>
      <c r="C133" s="5">
        <v>2448.83</v>
      </c>
      <c r="D133" s="5">
        <v>0</v>
      </c>
      <c r="E133" s="5">
        <v>2448.83</v>
      </c>
      <c r="F133" s="1" t="s">
        <v>122</v>
      </c>
      <c r="G133" s="1" t="s">
        <v>351</v>
      </c>
      <c r="H133" s="1" t="s">
        <v>17</v>
      </c>
      <c r="I133" s="1">
        <v>2113</v>
      </c>
      <c r="J133" s="1" t="s">
        <v>41</v>
      </c>
    </row>
    <row r="134" spans="1:10" x14ac:dyDescent="0.2">
      <c r="A134" s="1">
        <v>11</v>
      </c>
      <c r="B134" s="2">
        <v>43111</v>
      </c>
      <c r="C134" s="5">
        <v>130</v>
      </c>
      <c r="D134" s="5">
        <v>0</v>
      </c>
      <c r="E134" s="5">
        <v>130</v>
      </c>
      <c r="F134" s="1" t="s">
        <v>48</v>
      </c>
      <c r="G134" s="1" t="s">
        <v>49</v>
      </c>
      <c r="H134" s="1" t="s">
        <v>17</v>
      </c>
      <c r="I134" s="1">
        <v>2113</v>
      </c>
      <c r="J134" s="1" t="s">
        <v>41</v>
      </c>
    </row>
    <row r="135" spans="1:10" x14ac:dyDescent="0.2">
      <c r="A135" s="1">
        <v>220</v>
      </c>
      <c r="B135" s="2">
        <v>43171</v>
      </c>
      <c r="C135" s="5">
        <v>130</v>
      </c>
      <c r="D135" s="5">
        <v>0</v>
      </c>
      <c r="E135" s="5">
        <v>130</v>
      </c>
      <c r="F135" s="1" t="s">
        <v>48</v>
      </c>
      <c r="G135" s="1" t="s">
        <v>292</v>
      </c>
      <c r="H135" s="1" t="s">
        <v>17</v>
      </c>
      <c r="I135" s="1">
        <v>2113</v>
      </c>
      <c r="J135" s="1" t="s">
        <v>41</v>
      </c>
    </row>
    <row r="136" spans="1:10" x14ac:dyDescent="0.2">
      <c r="A136" s="1">
        <v>221</v>
      </c>
      <c r="B136" s="2">
        <v>43171</v>
      </c>
      <c r="C136" s="5">
        <v>102.45</v>
      </c>
      <c r="D136" s="5">
        <v>0</v>
      </c>
      <c r="E136" s="5">
        <v>102.45</v>
      </c>
      <c r="F136" s="1" t="s">
        <v>48</v>
      </c>
      <c r="G136" s="1" t="s">
        <v>293</v>
      </c>
      <c r="H136" s="1" t="s">
        <v>17</v>
      </c>
      <c r="I136" s="1">
        <v>2113</v>
      </c>
      <c r="J136" s="1" t="s">
        <v>41</v>
      </c>
    </row>
    <row r="137" spans="1:10" x14ac:dyDescent="0.2">
      <c r="A137" s="1">
        <v>221</v>
      </c>
      <c r="B137" s="2">
        <v>43171</v>
      </c>
      <c r="C137" s="5">
        <v>235.64</v>
      </c>
      <c r="D137" s="5">
        <v>0</v>
      </c>
      <c r="E137" s="5">
        <v>235.64</v>
      </c>
      <c r="F137" s="1" t="s">
        <v>48</v>
      </c>
      <c r="G137" s="1" t="s">
        <v>293</v>
      </c>
      <c r="H137" s="1" t="s">
        <v>17</v>
      </c>
      <c r="I137" s="1">
        <v>2113</v>
      </c>
      <c r="J137" s="1" t="s">
        <v>41</v>
      </c>
    </row>
    <row r="138" spans="1:10" x14ac:dyDescent="0.2">
      <c r="A138" s="1">
        <v>222</v>
      </c>
      <c r="B138" s="2">
        <v>43171</v>
      </c>
      <c r="C138" s="5">
        <v>130</v>
      </c>
      <c r="D138" s="5">
        <v>0</v>
      </c>
      <c r="E138" s="5">
        <v>130</v>
      </c>
      <c r="F138" s="1" t="s">
        <v>48</v>
      </c>
      <c r="G138" s="1" t="s">
        <v>294</v>
      </c>
      <c r="H138" s="1" t="s">
        <v>17</v>
      </c>
      <c r="I138" s="1">
        <v>2113</v>
      </c>
      <c r="J138" s="1" t="s">
        <v>41</v>
      </c>
    </row>
    <row r="139" spans="1:10" x14ac:dyDescent="0.2">
      <c r="A139" s="1">
        <v>234</v>
      </c>
      <c r="B139" s="2">
        <v>43171</v>
      </c>
      <c r="C139" s="5">
        <v>50</v>
      </c>
      <c r="D139" s="5">
        <v>0</v>
      </c>
      <c r="E139" s="5">
        <v>50</v>
      </c>
      <c r="F139" s="1" t="s">
        <v>48</v>
      </c>
      <c r="G139" s="1" t="s">
        <v>311</v>
      </c>
      <c r="H139" s="1" t="s">
        <v>17</v>
      </c>
      <c r="I139" s="1">
        <v>2113</v>
      </c>
      <c r="J139" s="1" t="s">
        <v>41</v>
      </c>
    </row>
    <row r="140" spans="1:10" x14ac:dyDescent="0.2">
      <c r="A140" s="1">
        <v>234</v>
      </c>
      <c r="B140" s="2">
        <v>43171</v>
      </c>
      <c r="C140" s="5">
        <v>80</v>
      </c>
      <c r="D140" s="5">
        <v>0</v>
      </c>
      <c r="E140" s="5">
        <v>80</v>
      </c>
      <c r="F140" s="1" t="s">
        <v>48</v>
      </c>
      <c r="G140" s="1" t="s">
        <v>311</v>
      </c>
      <c r="H140" s="1" t="s">
        <v>17</v>
      </c>
      <c r="I140" s="1">
        <v>2113</v>
      </c>
      <c r="J140" s="1" t="s">
        <v>41</v>
      </c>
    </row>
    <row r="141" spans="1:10" x14ac:dyDescent="0.2">
      <c r="A141" s="1">
        <v>8</v>
      </c>
      <c r="B141" s="2">
        <v>43111</v>
      </c>
      <c r="C141" s="5">
        <v>3119.54</v>
      </c>
      <c r="D141" s="5">
        <v>0</v>
      </c>
      <c r="E141" s="5">
        <v>3119.54</v>
      </c>
      <c r="F141" s="1" t="s">
        <v>39</v>
      </c>
      <c r="G141" s="1" t="s">
        <v>40</v>
      </c>
      <c r="H141" s="1" t="s">
        <v>17</v>
      </c>
      <c r="I141" s="1">
        <v>2113</v>
      </c>
      <c r="J141" s="1" t="s">
        <v>41</v>
      </c>
    </row>
    <row r="142" spans="1:10" x14ac:dyDescent="0.2">
      <c r="A142" s="1">
        <v>8</v>
      </c>
      <c r="B142" s="2">
        <v>43111</v>
      </c>
      <c r="C142" s="5">
        <v>598</v>
      </c>
      <c r="D142" s="5">
        <v>0</v>
      </c>
      <c r="E142" s="5">
        <v>598</v>
      </c>
      <c r="F142" s="1" t="s">
        <v>39</v>
      </c>
      <c r="G142" s="1" t="s">
        <v>40</v>
      </c>
      <c r="H142" s="1" t="s">
        <v>17</v>
      </c>
      <c r="I142" s="1">
        <v>2113</v>
      </c>
      <c r="J142" s="1" t="s">
        <v>41</v>
      </c>
    </row>
    <row r="143" spans="1:10" x14ac:dyDescent="0.2">
      <c r="A143" s="1">
        <v>178</v>
      </c>
      <c r="B143" s="2">
        <v>43164</v>
      </c>
      <c r="C143" s="5">
        <v>10512</v>
      </c>
      <c r="D143" s="5">
        <v>0</v>
      </c>
      <c r="E143" s="5">
        <v>10512</v>
      </c>
      <c r="F143" s="1" t="s">
        <v>240</v>
      </c>
      <c r="G143" s="1" t="s">
        <v>241</v>
      </c>
      <c r="H143" s="1" t="s">
        <v>17</v>
      </c>
      <c r="I143" s="1">
        <v>2114</v>
      </c>
      <c r="J143" s="1" t="s">
        <v>242</v>
      </c>
    </row>
    <row r="144" spans="1:10" x14ac:dyDescent="0.2">
      <c r="A144" s="1">
        <v>289</v>
      </c>
      <c r="B144" s="2">
        <v>43174</v>
      </c>
      <c r="C144" s="5">
        <v>73.12</v>
      </c>
      <c r="D144" s="5">
        <v>0</v>
      </c>
      <c r="E144" s="5">
        <v>73.12</v>
      </c>
      <c r="F144" s="1" t="s">
        <v>246</v>
      </c>
      <c r="G144" s="1" t="s">
        <v>247</v>
      </c>
      <c r="H144" s="1" t="s">
        <v>37</v>
      </c>
      <c r="I144" s="1">
        <v>2115</v>
      </c>
      <c r="J144" s="1" t="s">
        <v>248</v>
      </c>
    </row>
    <row r="145" spans="1:10" x14ac:dyDescent="0.2">
      <c r="A145" s="1">
        <v>181</v>
      </c>
      <c r="B145" s="2">
        <v>43164</v>
      </c>
      <c r="C145" s="5">
        <v>215.38</v>
      </c>
      <c r="D145" s="5">
        <v>0</v>
      </c>
      <c r="E145" s="5">
        <v>215.38</v>
      </c>
      <c r="F145" s="1" t="s">
        <v>246</v>
      </c>
      <c r="G145" s="1" t="s">
        <v>247</v>
      </c>
      <c r="H145" s="1" t="s">
        <v>17</v>
      </c>
      <c r="I145" s="1">
        <v>2115</v>
      </c>
      <c r="J145" s="1" t="s">
        <v>248</v>
      </c>
    </row>
    <row r="146" spans="1:10" x14ac:dyDescent="0.2">
      <c r="A146" s="1">
        <v>181</v>
      </c>
      <c r="B146" s="2">
        <v>43164</v>
      </c>
      <c r="C146" s="5">
        <v>277.85000000000002</v>
      </c>
      <c r="D146" s="5">
        <v>0</v>
      </c>
      <c r="E146" s="5">
        <v>277.85000000000002</v>
      </c>
      <c r="F146" s="1" t="s">
        <v>246</v>
      </c>
      <c r="G146" s="1" t="s">
        <v>247</v>
      </c>
      <c r="H146" s="1" t="s">
        <v>17</v>
      </c>
      <c r="I146" s="1">
        <v>2115</v>
      </c>
      <c r="J146" s="1" t="s">
        <v>248</v>
      </c>
    </row>
    <row r="147" spans="1:10" x14ac:dyDescent="0.2">
      <c r="A147" s="1">
        <v>192</v>
      </c>
      <c r="B147" s="2">
        <v>43164</v>
      </c>
      <c r="C147" s="5">
        <v>440.72</v>
      </c>
      <c r="D147" s="5">
        <v>0</v>
      </c>
      <c r="E147" s="5">
        <v>440.72</v>
      </c>
      <c r="F147" s="1" t="s">
        <v>262</v>
      </c>
      <c r="G147" s="1" t="s">
        <v>263</v>
      </c>
      <c r="H147" s="1" t="s">
        <v>17</v>
      </c>
      <c r="I147" s="1">
        <v>2115</v>
      </c>
      <c r="J147" s="1" t="s">
        <v>248</v>
      </c>
    </row>
    <row r="148" spans="1:10" x14ac:dyDescent="0.2">
      <c r="A148" s="1">
        <v>193</v>
      </c>
      <c r="B148" s="2">
        <v>43164</v>
      </c>
      <c r="C148" s="5">
        <v>155.6</v>
      </c>
      <c r="D148" s="5">
        <v>0</v>
      </c>
      <c r="E148" s="5">
        <v>155.6</v>
      </c>
      <c r="F148" s="1" t="s">
        <v>262</v>
      </c>
      <c r="G148" s="1" t="s">
        <v>264</v>
      </c>
      <c r="H148" s="1" t="s">
        <v>17</v>
      </c>
      <c r="I148" s="1">
        <v>2115</v>
      </c>
      <c r="J148" s="1" t="s">
        <v>248</v>
      </c>
    </row>
    <row r="149" spans="1:10" x14ac:dyDescent="0.2">
      <c r="A149" s="1">
        <v>219</v>
      </c>
      <c r="B149" s="2">
        <v>43171</v>
      </c>
      <c r="C149" s="5">
        <v>26.4</v>
      </c>
      <c r="D149" s="5">
        <v>0</v>
      </c>
      <c r="E149" s="5">
        <v>26.4</v>
      </c>
      <c r="F149" s="1" t="s">
        <v>246</v>
      </c>
      <c r="G149" s="1" t="s">
        <v>291</v>
      </c>
      <c r="H149" s="1" t="s">
        <v>17</v>
      </c>
      <c r="I149" s="1">
        <v>2115</v>
      </c>
      <c r="J149" s="1" t="s">
        <v>248</v>
      </c>
    </row>
    <row r="150" spans="1:10" x14ac:dyDescent="0.2">
      <c r="A150" s="1">
        <v>290</v>
      </c>
      <c r="B150" s="2">
        <v>43174</v>
      </c>
      <c r="C150" s="5">
        <v>-22</v>
      </c>
      <c r="D150" s="5">
        <v>0</v>
      </c>
      <c r="E150" s="5">
        <v>-22</v>
      </c>
      <c r="F150" s="1" t="s">
        <v>246</v>
      </c>
      <c r="G150" s="1" t="s">
        <v>355</v>
      </c>
      <c r="H150" s="1" t="s">
        <v>17</v>
      </c>
      <c r="I150" s="1">
        <v>2115</v>
      </c>
      <c r="J150" s="1" t="s">
        <v>248</v>
      </c>
    </row>
    <row r="151" spans="1:10" x14ac:dyDescent="0.2">
      <c r="A151" s="1">
        <v>290</v>
      </c>
      <c r="B151" s="2">
        <v>43174</v>
      </c>
      <c r="C151" s="5">
        <v>-35.200000000000003</v>
      </c>
      <c r="D151" s="5">
        <v>0</v>
      </c>
      <c r="E151" s="5">
        <v>-35.200000000000003</v>
      </c>
      <c r="F151" s="1" t="s">
        <v>246</v>
      </c>
      <c r="G151" s="1" t="s">
        <v>355</v>
      </c>
      <c r="H151" s="1" t="s">
        <v>17</v>
      </c>
      <c r="I151" s="1">
        <v>2115</v>
      </c>
      <c r="J151" s="1" t="s">
        <v>248</v>
      </c>
    </row>
    <row r="152" spans="1:10" x14ac:dyDescent="0.2">
      <c r="A152" s="1">
        <v>290</v>
      </c>
      <c r="B152" s="2">
        <v>43174</v>
      </c>
      <c r="C152" s="5">
        <v>254</v>
      </c>
      <c r="D152" s="5">
        <v>0</v>
      </c>
      <c r="E152" s="5">
        <v>254</v>
      </c>
      <c r="F152" s="1" t="s">
        <v>246</v>
      </c>
      <c r="G152" s="1" t="s">
        <v>355</v>
      </c>
      <c r="H152" s="1" t="s">
        <v>17</v>
      </c>
      <c r="I152" s="1">
        <v>2115</v>
      </c>
      <c r="J152" s="1" t="s">
        <v>248</v>
      </c>
    </row>
    <row r="153" spans="1:10" x14ac:dyDescent="0.2">
      <c r="A153" s="1">
        <v>290</v>
      </c>
      <c r="B153" s="2">
        <v>43174</v>
      </c>
      <c r="C153" s="5">
        <v>142.41999999999999</v>
      </c>
      <c r="D153" s="5">
        <v>0</v>
      </c>
      <c r="E153" s="5">
        <v>142.41999999999999</v>
      </c>
      <c r="F153" s="1" t="s">
        <v>246</v>
      </c>
      <c r="G153" s="1" t="s">
        <v>355</v>
      </c>
      <c r="H153" s="1" t="s">
        <v>17</v>
      </c>
      <c r="I153" s="1">
        <v>2115</v>
      </c>
      <c r="J153" s="1" t="s">
        <v>248</v>
      </c>
    </row>
    <row r="154" spans="1:10" x14ac:dyDescent="0.2">
      <c r="A154" s="1">
        <v>15</v>
      </c>
      <c r="B154" s="2">
        <v>43111</v>
      </c>
      <c r="C154" s="5">
        <v>1190.3599999999999</v>
      </c>
      <c r="D154" s="5">
        <v>0</v>
      </c>
      <c r="E154" s="5">
        <v>1190.3599999999999</v>
      </c>
      <c r="F154" s="1" t="s">
        <v>61</v>
      </c>
      <c r="G154" s="1" t="s">
        <v>62</v>
      </c>
      <c r="H154" s="1" t="s">
        <v>17</v>
      </c>
      <c r="I154" s="1">
        <v>2118</v>
      </c>
      <c r="J154" s="1" t="s">
        <v>63</v>
      </c>
    </row>
    <row r="155" spans="1:10" x14ac:dyDescent="0.2">
      <c r="A155" s="1">
        <v>179</v>
      </c>
      <c r="B155" s="2">
        <v>43164</v>
      </c>
      <c r="C155" s="5">
        <v>1697.22</v>
      </c>
      <c r="D155" s="5">
        <v>0</v>
      </c>
      <c r="E155" s="5">
        <v>1697.22</v>
      </c>
      <c r="F155" s="1" t="s">
        <v>61</v>
      </c>
      <c r="G155" s="1" t="s">
        <v>62</v>
      </c>
      <c r="H155" s="1" t="s">
        <v>17</v>
      </c>
      <c r="I155" s="1">
        <v>2118</v>
      </c>
      <c r="J155" s="1" t="s">
        <v>63</v>
      </c>
    </row>
    <row r="156" spans="1:10" x14ac:dyDescent="0.2">
      <c r="A156" s="1">
        <v>291</v>
      </c>
      <c r="B156" s="2">
        <v>43174</v>
      </c>
      <c r="C156" s="5">
        <v>1679.45</v>
      </c>
      <c r="D156" s="5">
        <v>0</v>
      </c>
      <c r="E156" s="5">
        <v>1679.45</v>
      </c>
      <c r="F156" s="1" t="s">
        <v>61</v>
      </c>
      <c r="G156" s="1" t="s">
        <v>356</v>
      </c>
      <c r="H156" s="1" t="s">
        <v>17</v>
      </c>
      <c r="I156" s="1">
        <v>2118</v>
      </c>
      <c r="J156" s="1" t="s">
        <v>63</v>
      </c>
    </row>
    <row r="157" spans="1:10" x14ac:dyDescent="0.2">
      <c r="A157" s="1">
        <v>291</v>
      </c>
      <c r="B157" s="2">
        <v>43174</v>
      </c>
      <c r="C157" s="5">
        <v>292.95</v>
      </c>
      <c r="D157" s="5">
        <v>0</v>
      </c>
      <c r="E157" s="5">
        <v>292.95</v>
      </c>
      <c r="F157" s="1" t="s">
        <v>61</v>
      </c>
      <c r="G157" s="1" t="s">
        <v>356</v>
      </c>
      <c r="H157" s="1" t="s">
        <v>17</v>
      </c>
      <c r="I157" s="1">
        <v>2118</v>
      </c>
      <c r="J157" s="1" t="s">
        <v>63</v>
      </c>
    </row>
    <row r="158" spans="1:10" x14ac:dyDescent="0.2">
      <c r="A158" s="1">
        <v>20</v>
      </c>
      <c r="B158" s="2">
        <v>43111</v>
      </c>
      <c r="C158" s="5">
        <v>9.8800000000000008</v>
      </c>
      <c r="D158" s="5">
        <v>0</v>
      </c>
      <c r="E158" s="5">
        <v>9.8800000000000008</v>
      </c>
      <c r="F158" s="1" t="s">
        <v>70</v>
      </c>
      <c r="G158" s="1" t="s">
        <v>71</v>
      </c>
      <c r="H158" s="1" t="s">
        <v>17</v>
      </c>
      <c r="I158" s="1">
        <v>2120</v>
      </c>
      <c r="J158" s="1" t="s">
        <v>72</v>
      </c>
    </row>
    <row r="159" spans="1:10" x14ac:dyDescent="0.2">
      <c r="A159" s="1">
        <v>106</v>
      </c>
      <c r="B159" s="2">
        <v>43126</v>
      </c>
      <c r="C159" s="5">
        <v>54.73</v>
      </c>
      <c r="D159" s="5">
        <v>0</v>
      </c>
      <c r="E159" s="5">
        <v>54.73</v>
      </c>
      <c r="F159" s="1" t="s">
        <v>152</v>
      </c>
      <c r="G159" s="1" t="s">
        <v>165</v>
      </c>
      <c r="H159" s="1" t="s">
        <v>17</v>
      </c>
      <c r="I159" s="1">
        <v>2120</v>
      </c>
      <c r="J159" s="1" t="s">
        <v>72</v>
      </c>
    </row>
    <row r="160" spans="1:10" x14ac:dyDescent="0.2">
      <c r="A160" s="1">
        <v>137</v>
      </c>
      <c r="B160" s="2">
        <v>43131</v>
      </c>
      <c r="C160" s="5">
        <v>10.88</v>
      </c>
      <c r="D160" s="5">
        <v>0</v>
      </c>
      <c r="E160" s="5">
        <v>10.88</v>
      </c>
      <c r="F160" s="1" t="s">
        <v>197</v>
      </c>
      <c r="G160" s="1" t="s">
        <v>198</v>
      </c>
      <c r="H160" s="1" t="s">
        <v>17</v>
      </c>
      <c r="I160" s="1">
        <v>2120</v>
      </c>
      <c r="J160" s="1" t="s">
        <v>72</v>
      </c>
    </row>
    <row r="161" spans="1:10" x14ac:dyDescent="0.2">
      <c r="A161" s="1">
        <v>186</v>
      </c>
      <c r="B161" s="2">
        <v>43164</v>
      </c>
      <c r="C161" s="5">
        <v>108.15</v>
      </c>
      <c r="D161" s="5">
        <v>0</v>
      </c>
      <c r="E161" s="5">
        <v>108.15</v>
      </c>
      <c r="F161" s="1" t="s">
        <v>254</v>
      </c>
      <c r="G161" s="1" t="s">
        <v>255</v>
      </c>
      <c r="H161" s="1" t="s">
        <v>17</v>
      </c>
      <c r="I161" s="1">
        <v>2120</v>
      </c>
      <c r="J161" s="1" t="s">
        <v>72</v>
      </c>
    </row>
    <row r="162" spans="1:10" x14ac:dyDescent="0.2">
      <c r="A162" s="1">
        <v>187</v>
      </c>
      <c r="B162" s="2">
        <v>43164</v>
      </c>
      <c r="C162" s="5">
        <v>11.58</v>
      </c>
      <c r="D162" s="5">
        <v>0</v>
      </c>
      <c r="E162" s="5">
        <v>11.58</v>
      </c>
      <c r="F162" s="1" t="s">
        <v>254</v>
      </c>
      <c r="G162" s="1" t="s">
        <v>255</v>
      </c>
      <c r="H162" s="1" t="s">
        <v>17</v>
      </c>
      <c r="I162" s="1">
        <v>2120</v>
      </c>
      <c r="J162" s="1" t="s">
        <v>72</v>
      </c>
    </row>
    <row r="163" spans="1:10" x14ac:dyDescent="0.2">
      <c r="A163" s="1">
        <v>235</v>
      </c>
      <c r="B163" s="2">
        <v>43171</v>
      </c>
      <c r="C163" s="5">
        <v>389.56</v>
      </c>
      <c r="D163" s="5">
        <v>0</v>
      </c>
      <c r="E163" s="5">
        <v>389.56</v>
      </c>
      <c r="F163" s="1" t="s">
        <v>152</v>
      </c>
      <c r="G163" s="1" t="s">
        <v>312</v>
      </c>
      <c r="H163" s="1" t="s">
        <v>17</v>
      </c>
      <c r="I163" s="1">
        <v>2120</v>
      </c>
      <c r="J163" s="1" t="s">
        <v>72</v>
      </c>
    </row>
    <row r="164" spans="1:10" x14ac:dyDescent="0.2">
      <c r="A164" s="1">
        <v>237</v>
      </c>
      <c r="B164" s="2">
        <v>43171</v>
      </c>
      <c r="C164" s="5">
        <v>185.16</v>
      </c>
      <c r="D164" s="5">
        <v>0</v>
      </c>
      <c r="E164" s="5">
        <v>185.16</v>
      </c>
      <c r="F164" s="1" t="s">
        <v>152</v>
      </c>
      <c r="G164" s="1" t="s">
        <v>312</v>
      </c>
      <c r="H164" s="1" t="s">
        <v>17</v>
      </c>
      <c r="I164" s="1">
        <v>2120</v>
      </c>
      <c r="J164" s="1" t="s">
        <v>72</v>
      </c>
    </row>
    <row r="165" spans="1:10" x14ac:dyDescent="0.2">
      <c r="A165" s="1">
        <v>238</v>
      </c>
      <c r="B165" s="2">
        <v>43171</v>
      </c>
      <c r="C165" s="5">
        <v>202.36</v>
      </c>
      <c r="D165" s="5">
        <v>0</v>
      </c>
      <c r="E165" s="5">
        <v>202.36</v>
      </c>
      <c r="F165" s="1" t="s">
        <v>152</v>
      </c>
      <c r="G165" s="1" t="s">
        <v>312</v>
      </c>
      <c r="H165" s="1" t="s">
        <v>17</v>
      </c>
      <c r="I165" s="1">
        <v>2120</v>
      </c>
      <c r="J165" s="1" t="s">
        <v>72</v>
      </c>
    </row>
    <row r="166" spans="1:10" x14ac:dyDescent="0.2">
      <c r="A166" s="1">
        <v>239</v>
      </c>
      <c r="B166" s="2">
        <v>43171</v>
      </c>
      <c r="C166" s="5">
        <v>235.1</v>
      </c>
      <c r="D166" s="5">
        <v>0</v>
      </c>
      <c r="E166" s="5">
        <v>235.1</v>
      </c>
      <c r="F166" s="1" t="s">
        <v>152</v>
      </c>
      <c r="G166" s="1" t="s">
        <v>312</v>
      </c>
      <c r="H166" s="1" t="s">
        <v>17</v>
      </c>
      <c r="I166" s="1">
        <v>2120</v>
      </c>
      <c r="J166" s="1" t="s">
        <v>72</v>
      </c>
    </row>
    <row r="167" spans="1:10" x14ac:dyDescent="0.2">
      <c r="A167" s="1">
        <v>240</v>
      </c>
      <c r="B167" s="2">
        <v>43171</v>
      </c>
      <c r="C167" s="5">
        <v>198.99</v>
      </c>
      <c r="D167" s="5">
        <v>0</v>
      </c>
      <c r="E167" s="5">
        <v>198.99</v>
      </c>
      <c r="F167" s="1" t="s">
        <v>152</v>
      </c>
      <c r="G167" s="1" t="s">
        <v>312</v>
      </c>
      <c r="H167" s="1" t="s">
        <v>17</v>
      </c>
      <c r="I167" s="1">
        <v>2120</v>
      </c>
      <c r="J167" s="1" t="s">
        <v>72</v>
      </c>
    </row>
    <row r="168" spans="1:10" x14ac:dyDescent="0.2">
      <c r="A168" s="1">
        <v>241</v>
      </c>
      <c r="B168" s="2">
        <v>43171</v>
      </c>
      <c r="C168" s="5">
        <v>343.75</v>
      </c>
      <c r="D168" s="5">
        <v>0</v>
      </c>
      <c r="E168" s="5">
        <v>343.75</v>
      </c>
      <c r="F168" s="1" t="s">
        <v>152</v>
      </c>
      <c r="G168" s="1" t="s">
        <v>312</v>
      </c>
      <c r="H168" s="1" t="s">
        <v>17</v>
      </c>
      <c r="I168" s="1">
        <v>2120</v>
      </c>
      <c r="J168" s="1" t="s">
        <v>72</v>
      </c>
    </row>
    <row r="169" spans="1:10" x14ac:dyDescent="0.2">
      <c r="A169" s="1">
        <v>242</v>
      </c>
      <c r="B169" s="2">
        <v>43171</v>
      </c>
      <c r="C169" s="5">
        <v>357.31</v>
      </c>
      <c r="D169" s="5">
        <v>0</v>
      </c>
      <c r="E169" s="5">
        <v>357.31</v>
      </c>
      <c r="F169" s="1" t="s">
        <v>152</v>
      </c>
      <c r="G169" s="1" t="s">
        <v>312</v>
      </c>
      <c r="H169" s="1" t="s">
        <v>17</v>
      </c>
      <c r="I169" s="1">
        <v>2120</v>
      </c>
      <c r="J169" s="1" t="s">
        <v>72</v>
      </c>
    </row>
    <row r="170" spans="1:10" x14ac:dyDescent="0.2">
      <c r="A170" s="1">
        <v>243</v>
      </c>
      <c r="B170" s="2">
        <v>43171</v>
      </c>
      <c r="C170" s="5">
        <v>413.19</v>
      </c>
      <c r="D170" s="5">
        <v>0</v>
      </c>
      <c r="E170" s="5">
        <v>413.19</v>
      </c>
      <c r="F170" s="1" t="s">
        <v>152</v>
      </c>
      <c r="G170" s="1" t="s">
        <v>312</v>
      </c>
      <c r="H170" s="1" t="s">
        <v>17</v>
      </c>
      <c r="I170" s="1">
        <v>2120</v>
      </c>
      <c r="J170" s="1" t="s">
        <v>72</v>
      </c>
    </row>
    <row r="171" spans="1:10" x14ac:dyDescent="0.2">
      <c r="A171" s="1">
        <v>244</v>
      </c>
      <c r="B171" s="2">
        <v>43171</v>
      </c>
      <c r="C171" s="5">
        <v>24.6</v>
      </c>
      <c r="D171" s="5">
        <v>0</v>
      </c>
      <c r="E171" s="5">
        <v>24.6</v>
      </c>
      <c r="F171" s="1" t="s">
        <v>152</v>
      </c>
      <c r="G171" s="1" t="s">
        <v>312</v>
      </c>
      <c r="H171" s="1" t="s">
        <v>17</v>
      </c>
      <c r="I171" s="1">
        <v>2120</v>
      </c>
      <c r="J171" s="1" t="s">
        <v>72</v>
      </c>
    </row>
    <row r="172" spans="1:10" x14ac:dyDescent="0.2">
      <c r="A172" s="1">
        <v>245</v>
      </c>
      <c r="B172" s="2">
        <v>43171</v>
      </c>
      <c r="C172" s="5">
        <v>408.99</v>
      </c>
      <c r="D172" s="5">
        <v>0</v>
      </c>
      <c r="E172" s="5">
        <v>408.99</v>
      </c>
      <c r="F172" s="1" t="s">
        <v>152</v>
      </c>
      <c r="G172" s="1" t="s">
        <v>312</v>
      </c>
      <c r="H172" s="1" t="s">
        <v>17</v>
      </c>
      <c r="I172" s="1">
        <v>2120</v>
      </c>
      <c r="J172" s="1" t="s">
        <v>72</v>
      </c>
    </row>
    <row r="173" spans="1:10" x14ac:dyDescent="0.2">
      <c r="A173" s="1">
        <v>246</v>
      </c>
      <c r="B173" s="2">
        <v>43171</v>
      </c>
      <c r="C173" s="5">
        <v>449.15</v>
      </c>
      <c r="D173" s="5">
        <v>0</v>
      </c>
      <c r="E173" s="5">
        <v>449.15</v>
      </c>
      <c r="F173" s="1" t="s">
        <v>152</v>
      </c>
      <c r="G173" s="1" t="s">
        <v>312</v>
      </c>
      <c r="H173" s="1" t="s">
        <v>17</v>
      </c>
      <c r="I173" s="1">
        <v>2120</v>
      </c>
      <c r="J173" s="1" t="s">
        <v>72</v>
      </c>
    </row>
    <row r="174" spans="1:10" x14ac:dyDescent="0.2">
      <c r="A174" s="1">
        <v>247</v>
      </c>
      <c r="B174" s="2">
        <v>43171</v>
      </c>
      <c r="C174" s="5">
        <v>24.13</v>
      </c>
      <c r="D174" s="5">
        <v>0</v>
      </c>
      <c r="E174" s="5">
        <v>24.13</v>
      </c>
      <c r="F174" s="1" t="s">
        <v>152</v>
      </c>
      <c r="G174" s="1" t="s">
        <v>312</v>
      </c>
      <c r="H174" s="1" t="s">
        <v>17</v>
      </c>
      <c r="I174" s="1">
        <v>2120</v>
      </c>
      <c r="J174" s="1" t="s">
        <v>72</v>
      </c>
    </row>
    <row r="175" spans="1:10" x14ac:dyDescent="0.2">
      <c r="A175" s="1">
        <v>248</v>
      </c>
      <c r="B175" s="2">
        <v>43171</v>
      </c>
      <c r="C175" s="5">
        <v>761.37</v>
      </c>
      <c r="D175" s="5">
        <v>0</v>
      </c>
      <c r="E175" s="5">
        <v>761.37</v>
      </c>
      <c r="F175" s="1" t="s">
        <v>152</v>
      </c>
      <c r="G175" s="1" t="s">
        <v>312</v>
      </c>
      <c r="H175" s="1" t="s">
        <v>17</v>
      </c>
      <c r="I175" s="1">
        <v>2120</v>
      </c>
      <c r="J175" s="1" t="s">
        <v>72</v>
      </c>
    </row>
    <row r="176" spans="1:10" x14ac:dyDescent="0.2">
      <c r="A176" s="1">
        <v>249</v>
      </c>
      <c r="B176" s="2">
        <v>43171</v>
      </c>
      <c r="C176" s="5">
        <v>44.83</v>
      </c>
      <c r="D176" s="5">
        <v>0</v>
      </c>
      <c r="E176" s="5">
        <v>44.83</v>
      </c>
      <c r="F176" s="1" t="s">
        <v>152</v>
      </c>
      <c r="G176" s="1" t="s">
        <v>312</v>
      </c>
      <c r="H176" s="1" t="s">
        <v>17</v>
      </c>
      <c r="I176" s="1">
        <v>2120</v>
      </c>
      <c r="J176" s="1" t="s">
        <v>72</v>
      </c>
    </row>
    <row r="177" spans="1:10" x14ac:dyDescent="0.2">
      <c r="A177" s="1">
        <v>250</v>
      </c>
      <c r="B177" s="2">
        <v>43171</v>
      </c>
      <c r="C177" s="5">
        <v>832.67</v>
      </c>
      <c r="D177" s="5">
        <v>0</v>
      </c>
      <c r="E177" s="5">
        <v>832.67</v>
      </c>
      <c r="F177" s="1" t="s">
        <v>152</v>
      </c>
      <c r="G177" s="1" t="s">
        <v>312</v>
      </c>
      <c r="H177" s="1" t="s">
        <v>17</v>
      </c>
      <c r="I177" s="1">
        <v>2120</v>
      </c>
      <c r="J177" s="1" t="s">
        <v>72</v>
      </c>
    </row>
    <row r="178" spans="1:10" x14ac:dyDescent="0.2">
      <c r="A178" s="1">
        <v>251</v>
      </c>
      <c r="B178" s="2">
        <v>43171</v>
      </c>
      <c r="C178" s="5">
        <v>34.94</v>
      </c>
      <c r="D178" s="5">
        <v>0</v>
      </c>
      <c r="E178" s="5">
        <v>34.94</v>
      </c>
      <c r="F178" s="1" t="s">
        <v>152</v>
      </c>
      <c r="G178" s="1" t="s">
        <v>312</v>
      </c>
      <c r="H178" s="1" t="s">
        <v>17</v>
      </c>
      <c r="I178" s="1">
        <v>2120</v>
      </c>
      <c r="J178" s="1" t="s">
        <v>72</v>
      </c>
    </row>
    <row r="179" spans="1:10" x14ac:dyDescent="0.2">
      <c r="A179" s="1">
        <v>252</v>
      </c>
      <c r="B179" s="2">
        <v>43171</v>
      </c>
      <c r="C179" s="5">
        <v>2187.56</v>
      </c>
      <c r="D179" s="5">
        <v>0</v>
      </c>
      <c r="E179" s="5">
        <v>2187.56</v>
      </c>
      <c r="F179" s="1" t="s">
        <v>152</v>
      </c>
      <c r="G179" s="1" t="s">
        <v>312</v>
      </c>
      <c r="H179" s="1" t="s">
        <v>17</v>
      </c>
      <c r="I179" s="1">
        <v>2120</v>
      </c>
      <c r="J179" s="1" t="s">
        <v>72</v>
      </c>
    </row>
    <row r="180" spans="1:10" x14ac:dyDescent="0.2">
      <c r="A180" s="1">
        <v>11</v>
      </c>
      <c r="B180" s="2">
        <v>43111</v>
      </c>
      <c r="C180" s="5">
        <v>200</v>
      </c>
      <c r="D180" s="5">
        <v>0</v>
      </c>
      <c r="E180" s="5">
        <v>200</v>
      </c>
      <c r="F180" s="1" t="s">
        <v>48</v>
      </c>
      <c r="G180" s="1" t="s">
        <v>49</v>
      </c>
      <c r="H180" s="1" t="s">
        <v>17</v>
      </c>
      <c r="I180" s="1">
        <v>2121</v>
      </c>
      <c r="J180" s="1" t="s">
        <v>52</v>
      </c>
    </row>
    <row r="181" spans="1:10" x14ac:dyDescent="0.2">
      <c r="A181" s="1">
        <v>197</v>
      </c>
      <c r="B181" s="2">
        <v>43164</v>
      </c>
      <c r="C181" s="5">
        <v>30</v>
      </c>
      <c r="D181" s="5">
        <v>0</v>
      </c>
      <c r="E181" s="5">
        <v>30</v>
      </c>
      <c r="F181" s="1" t="s">
        <v>48</v>
      </c>
      <c r="G181" s="1" t="s">
        <v>269</v>
      </c>
      <c r="H181" s="1" t="s">
        <v>17</v>
      </c>
      <c r="I181" s="1">
        <v>2121</v>
      </c>
      <c r="J181" s="1" t="s">
        <v>52</v>
      </c>
    </row>
    <row r="182" spans="1:10" x14ac:dyDescent="0.2">
      <c r="A182" s="1">
        <v>180</v>
      </c>
      <c r="B182" s="2">
        <v>43164</v>
      </c>
      <c r="C182" s="5">
        <v>4767.75</v>
      </c>
      <c r="D182" s="5">
        <v>0</v>
      </c>
      <c r="E182" s="5">
        <v>4767.75</v>
      </c>
      <c r="F182" s="1" t="s">
        <v>243</v>
      </c>
      <c r="G182" s="1" t="s">
        <v>244</v>
      </c>
      <c r="H182" s="1" t="s">
        <v>17</v>
      </c>
      <c r="I182" s="1">
        <v>2122</v>
      </c>
      <c r="J182" s="1" t="s">
        <v>245</v>
      </c>
    </row>
    <row r="183" spans="1:10" x14ac:dyDescent="0.2">
      <c r="A183" s="1">
        <v>24</v>
      </c>
      <c r="B183" s="2">
        <v>43111</v>
      </c>
      <c r="C183" s="5">
        <v>206.89</v>
      </c>
      <c r="D183" s="5">
        <v>0</v>
      </c>
      <c r="E183" s="5">
        <v>206.89</v>
      </c>
      <c r="F183" s="1" t="s">
        <v>73</v>
      </c>
      <c r="G183" s="1" t="s">
        <v>80</v>
      </c>
      <c r="H183" s="1" t="s">
        <v>17</v>
      </c>
      <c r="I183" s="1">
        <v>2123</v>
      </c>
      <c r="J183" s="1" t="s">
        <v>76</v>
      </c>
    </row>
    <row r="184" spans="1:10" x14ac:dyDescent="0.2">
      <c r="A184" s="1">
        <v>25</v>
      </c>
      <c r="B184" s="2">
        <v>43111</v>
      </c>
      <c r="C184" s="5">
        <v>609.25</v>
      </c>
      <c r="D184" s="5">
        <v>0</v>
      </c>
      <c r="E184" s="5">
        <v>609.25</v>
      </c>
      <c r="F184" s="1" t="s">
        <v>73</v>
      </c>
      <c r="G184" s="1" t="s">
        <v>80</v>
      </c>
      <c r="H184" s="1" t="s">
        <v>17</v>
      </c>
      <c r="I184" s="1">
        <v>2123</v>
      </c>
      <c r="J184" s="1" t="s">
        <v>76</v>
      </c>
    </row>
    <row r="185" spans="1:10" x14ac:dyDescent="0.2">
      <c r="A185" s="1">
        <v>25</v>
      </c>
      <c r="B185" s="2">
        <v>43111</v>
      </c>
      <c r="C185" s="5">
        <v>166.76</v>
      </c>
      <c r="D185" s="5">
        <v>0</v>
      </c>
      <c r="E185" s="5">
        <v>166.76</v>
      </c>
      <c r="F185" s="1" t="s">
        <v>73</v>
      </c>
      <c r="G185" s="1" t="s">
        <v>80</v>
      </c>
      <c r="H185" s="1" t="s">
        <v>17</v>
      </c>
      <c r="I185" s="1">
        <v>2123</v>
      </c>
      <c r="J185" s="1" t="s">
        <v>76</v>
      </c>
    </row>
    <row r="186" spans="1:10" x14ac:dyDescent="0.2">
      <c r="A186" s="1">
        <v>25</v>
      </c>
      <c r="B186" s="2">
        <v>43111</v>
      </c>
      <c r="C186" s="5">
        <v>164.43</v>
      </c>
      <c r="D186" s="5">
        <v>0</v>
      </c>
      <c r="E186" s="5">
        <v>164.43</v>
      </c>
      <c r="F186" s="1" t="s">
        <v>73</v>
      </c>
      <c r="G186" s="1" t="s">
        <v>80</v>
      </c>
      <c r="H186" s="1" t="s">
        <v>17</v>
      </c>
      <c r="I186" s="1">
        <v>2123</v>
      </c>
      <c r="J186" s="1" t="s">
        <v>76</v>
      </c>
    </row>
    <row r="187" spans="1:10" x14ac:dyDescent="0.2">
      <c r="A187" s="1">
        <v>21</v>
      </c>
      <c r="B187" s="2">
        <v>43111</v>
      </c>
      <c r="C187" s="5">
        <v>4757.8500000000004</v>
      </c>
      <c r="D187" s="5">
        <v>0</v>
      </c>
      <c r="E187" s="5">
        <v>4757.8500000000004</v>
      </c>
      <c r="F187" s="1" t="s">
        <v>73</v>
      </c>
      <c r="G187" s="1" t="s">
        <v>74</v>
      </c>
      <c r="H187" s="1" t="s">
        <v>17</v>
      </c>
      <c r="I187" s="1">
        <v>2123</v>
      </c>
      <c r="J187" s="1" t="s">
        <v>76</v>
      </c>
    </row>
    <row r="188" spans="1:10" x14ac:dyDescent="0.2">
      <c r="A188" s="1">
        <v>21</v>
      </c>
      <c r="B188" s="2">
        <v>43111</v>
      </c>
      <c r="C188" s="5">
        <v>1321.31</v>
      </c>
      <c r="D188" s="5">
        <v>0</v>
      </c>
      <c r="E188" s="5">
        <v>1321.31</v>
      </c>
      <c r="F188" s="1" t="s">
        <v>73</v>
      </c>
      <c r="G188" s="1" t="s">
        <v>74</v>
      </c>
      <c r="H188" s="1" t="s">
        <v>17</v>
      </c>
      <c r="I188" s="1">
        <v>2123</v>
      </c>
      <c r="J188" s="1" t="s">
        <v>76</v>
      </c>
    </row>
    <row r="189" spans="1:10" x14ac:dyDescent="0.2">
      <c r="A189" s="1">
        <v>21</v>
      </c>
      <c r="B189" s="2">
        <v>43111</v>
      </c>
      <c r="C189" s="5">
        <v>27</v>
      </c>
      <c r="D189" s="5">
        <v>0</v>
      </c>
      <c r="E189" s="5">
        <v>27</v>
      </c>
      <c r="F189" s="1" t="s">
        <v>73</v>
      </c>
      <c r="G189" s="1" t="s">
        <v>74</v>
      </c>
      <c r="H189" s="1" t="s">
        <v>17</v>
      </c>
      <c r="I189" s="1">
        <v>2123</v>
      </c>
      <c r="J189" s="1" t="s">
        <v>76</v>
      </c>
    </row>
    <row r="190" spans="1:10" x14ac:dyDescent="0.2">
      <c r="A190" s="1">
        <v>22</v>
      </c>
      <c r="B190" s="2">
        <v>43111</v>
      </c>
      <c r="C190" s="5">
        <v>525</v>
      </c>
      <c r="D190" s="5">
        <v>0</v>
      </c>
      <c r="E190" s="5">
        <v>525</v>
      </c>
      <c r="F190" s="1" t="s">
        <v>73</v>
      </c>
      <c r="G190" s="1" t="s">
        <v>77</v>
      </c>
      <c r="H190" s="1" t="s">
        <v>17</v>
      </c>
      <c r="I190" s="1">
        <v>2123</v>
      </c>
      <c r="J190" s="1" t="s">
        <v>76</v>
      </c>
    </row>
    <row r="191" spans="1:10" x14ac:dyDescent="0.2">
      <c r="A191" s="1">
        <v>22</v>
      </c>
      <c r="B191" s="2">
        <v>43111</v>
      </c>
      <c r="C191" s="5">
        <v>950</v>
      </c>
      <c r="D191" s="5">
        <v>0</v>
      </c>
      <c r="E191" s="5">
        <v>950</v>
      </c>
      <c r="F191" s="1" t="s">
        <v>73</v>
      </c>
      <c r="G191" s="1" t="s">
        <v>77</v>
      </c>
      <c r="H191" s="1" t="s">
        <v>17</v>
      </c>
      <c r="I191" s="1">
        <v>2123</v>
      </c>
      <c r="J191" s="1" t="s">
        <v>76</v>
      </c>
    </row>
    <row r="192" spans="1:10" x14ac:dyDescent="0.2">
      <c r="A192" s="1">
        <v>22</v>
      </c>
      <c r="B192" s="2">
        <v>43111</v>
      </c>
      <c r="C192" s="5">
        <v>2269.88</v>
      </c>
      <c r="D192" s="5">
        <v>0</v>
      </c>
      <c r="E192" s="5">
        <v>2269.88</v>
      </c>
      <c r="F192" s="1" t="s">
        <v>73</v>
      </c>
      <c r="G192" s="1" t="s">
        <v>77</v>
      </c>
      <c r="H192" s="1" t="s">
        <v>17</v>
      </c>
      <c r="I192" s="1">
        <v>2123</v>
      </c>
      <c r="J192" s="1" t="s">
        <v>76</v>
      </c>
    </row>
    <row r="193" spans="1:10" x14ac:dyDescent="0.2">
      <c r="A193" s="1">
        <v>22</v>
      </c>
      <c r="B193" s="2">
        <v>43111</v>
      </c>
      <c r="C193" s="5">
        <v>150</v>
      </c>
      <c r="D193" s="5">
        <v>0</v>
      </c>
      <c r="E193" s="5">
        <v>150</v>
      </c>
      <c r="F193" s="1" t="s">
        <v>73</v>
      </c>
      <c r="G193" s="1" t="s">
        <v>77</v>
      </c>
      <c r="H193" s="1" t="s">
        <v>17</v>
      </c>
      <c r="I193" s="1">
        <v>2123</v>
      </c>
      <c r="J193" s="1" t="s">
        <v>76</v>
      </c>
    </row>
    <row r="194" spans="1:10" x14ac:dyDescent="0.2">
      <c r="A194" s="1">
        <v>23</v>
      </c>
      <c r="B194" s="2">
        <v>43111</v>
      </c>
      <c r="C194" s="5">
        <v>339</v>
      </c>
      <c r="D194" s="5">
        <v>0</v>
      </c>
      <c r="E194" s="5">
        <v>339</v>
      </c>
      <c r="F194" s="1" t="s">
        <v>73</v>
      </c>
      <c r="G194" s="1" t="s">
        <v>74</v>
      </c>
      <c r="H194" s="1" t="s">
        <v>17</v>
      </c>
      <c r="I194" s="1">
        <v>2123</v>
      </c>
      <c r="J194" s="1" t="s">
        <v>76</v>
      </c>
    </row>
    <row r="195" spans="1:10" x14ac:dyDescent="0.2">
      <c r="A195" s="1">
        <v>23</v>
      </c>
      <c r="B195" s="2">
        <v>43111</v>
      </c>
      <c r="C195" s="5">
        <v>322.5</v>
      </c>
      <c r="D195" s="5">
        <v>0</v>
      </c>
      <c r="E195" s="5">
        <v>322.5</v>
      </c>
      <c r="F195" s="1" t="s">
        <v>73</v>
      </c>
      <c r="G195" s="1" t="s">
        <v>74</v>
      </c>
      <c r="H195" s="1" t="s">
        <v>17</v>
      </c>
      <c r="I195" s="1">
        <v>2123</v>
      </c>
      <c r="J195" s="1" t="s">
        <v>76</v>
      </c>
    </row>
    <row r="196" spans="1:10" x14ac:dyDescent="0.2">
      <c r="A196" s="1">
        <v>24</v>
      </c>
      <c r="B196" s="2">
        <v>43111</v>
      </c>
      <c r="C196" s="5">
        <v>940.44</v>
      </c>
      <c r="D196" s="5">
        <v>0</v>
      </c>
      <c r="E196" s="5">
        <v>940.44</v>
      </c>
      <c r="F196" s="1" t="s">
        <v>73</v>
      </c>
      <c r="G196" s="1" t="s">
        <v>80</v>
      </c>
      <c r="H196" s="1" t="s">
        <v>17</v>
      </c>
      <c r="I196" s="1">
        <v>2123</v>
      </c>
      <c r="J196" s="1" t="s">
        <v>76</v>
      </c>
    </row>
    <row r="197" spans="1:10" x14ac:dyDescent="0.2">
      <c r="A197" s="1">
        <v>25</v>
      </c>
      <c r="B197" s="2">
        <v>43111</v>
      </c>
      <c r="C197" s="5">
        <v>2769.3</v>
      </c>
      <c r="D197" s="5">
        <v>0</v>
      </c>
      <c r="E197" s="5">
        <v>2769.3</v>
      </c>
      <c r="F197" s="1" t="s">
        <v>73</v>
      </c>
      <c r="G197" s="1" t="s">
        <v>80</v>
      </c>
      <c r="H197" s="1" t="s">
        <v>17</v>
      </c>
      <c r="I197" s="1">
        <v>2123</v>
      </c>
      <c r="J197" s="1" t="s">
        <v>76</v>
      </c>
    </row>
    <row r="198" spans="1:10" x14ac:dyDescent="0.2">
      <c r="A198" s="1">
        <v>25</v>
      </c>
      <c r="B198" s="2">
        <v>43111</v>
      </c>
      <c r="C198" s="5">
        <v>757.98</v>
      </c>
      <c r="D198" s="5">
        <v>0</v>
      </c>
      <c r="E198" s="5">
        <v>757.98</v>
      </c>
      <c r="F198" s="1" t="s">
        <v>73</v>
      </c>
      <c r="G198" s="1" t="s">
        <v>80</v>
      </c>
      <c r="H198" s="1" t="s">
        <v>17</v>
      </c>
      <c r="I198" s="1">
        <v>2123</v>
      </c>
      <c r="J198" s="1" t="s">
        <v>76</v>
      </c>
    </row>
    <row r="199" spans="1:10" x14ac:dyDescent="0.2">
      <c r="A199" s="1">
        <v>25</v>
      </c>
      <c r="B199" s="2">
        <v>43111</v>
      </c>
      <c r="C199" s="5">
        <v>747.39</v>
      </c>
      <c r="D199" s="5">
        <v>0</v>
      </c>
      <c r="E199" s="5">
        <v>747.39</v>
      </c>
      <c r="F199" s="1" t="s">
        <v>73</v>
      </c>
      <c r="G199" s="1" t="s">
        <v>80</v>
      </c>
      <c r="H199" s="1" t="s">
        <v>17</v>
      </c>
      <c r="I199" s="1">
        <v>2123</v>
      </c>
      <c r="J199" s="1" t="s">
        <v>76</v>
      </c>
    </row>
    <row r="200" spans="1:10" x14ac:dyDescent="0.2">
      <c r="A200" s="1">
        <v>170</v>
      </c>
      <c r="B200" s="2">
        <v>43164</v>
      </c>
      <c r="C200" s="5">
        <v>596.65</v>
      </c>
      <c r="D200" s="5">
        <v>0</v>
      </c>
      <c r="E200" s="5">
        <v>596.65</v>
      </c>
      <c r="F200" s="1" t="s">
        <v>73</v>
      </c>
      <c r="G200" s="1" t="s">
        <v>74</v>
      </c>
      <c r="H200" s="1" t="s">
        <v>17</v>
      </c>
      <c r="I200" s="1">
        <v>2123</v>
      </c>
      <c r="J200" s="1" t="s">
        <v>76</v>
      </c>
    </row>
    <row r="201" spans="1:10" x14ac:dyDescent="0.2">
      <c r="A201" s="1">
        <v>172</v>
      </c>
      <c r="B201" s="2">
        <v>43164</v>
      </c>
      <c r="C201" s="5">
        <v>4250</v>
      </c>
      <c r="D201" s="5">
        <v>0</v>
      </c>
      <c r="E201" s="5">
        <v>4250</v>
      </c>
      <c r="F201" s="1" t="s">
        <v>73</v>
      </c>
      <c r="G201" s="1" t="s">
        <v>77</v>
      </c>
      <c r="H201" s="1" t="s">
        <v>17</v>
      </c>
      <c r="I201" s="1">
        <v>2123</v>
      </c>
      <c r="J201" s="1" t="s">
        <v>76</v>
      </c>
    </row>
    <row r="202" spans="1:10" x14ac:dyDescent="0.2">
      <c r="A202" s="1">
        <v>175</v>
      </c>
      <c r="B202" s="2">
        <v>43164</v>
      </c>
      <c r="C202" s="5">
        <v>1970</v>
      </c>
      <c r="D202" s="5">
        <v>0</v>
      </c>
      <c r="E202" s="5">
        <v>1970</v>
      </c>
      <c r="F202" s="1" t="s">
        <v>73</v>
      </c>
      <c r="G202" s="1" t="s">
        <v>74</v>
      </c>
      <c r="H202" s="1" t="s">
        <v>17</v>
      </c>
      <c r="I202" s="1">
        <v>2123</v>
      </c>
      <c r="J202" s="1" t="s">
        <v>76</v>
      </c>
    </row>
    <row r="203" spans="1:10" x14ac:dyDescent="0.2">
      <c r="A203" s="1">
        <v>183</v>
      </c>
      <c r="B203" s="2">
        <v>43164</v>
      </c>
      <c r="C203" s="5">
        <v>350</v>
      </c>
      <c r="D203" s="5">
        <v>0</v>
      </c>
      <c r="E203" s="5">
        <v>350</v>
      </c>
      <c r="F203" s="1" t="s">
        <v>251</v>
      </c>
      <c r="G203" s="1" t="s">
        <v>252</v>
      </c>
      <c r="H203" s="1" t="s">
        <v>17</v>
      </c>
      <c r="I203" s="1">
        <v>2123</v>
      </c>
      <c r="J203" s="1" t="s">
        <v>76</v>
      </c>
    </row>
    <row r="204" spans="1:10" x14ac:dyDescent="0.2">
      <c r="A204" s="1">
        <v>21</v>
      </c>
      <c r="B204" s="2">
        <v>43111</v>
      </c>
      <c r="C204" s="5">
        <v>1428</v>
      </c>
      <c r="D204" s="5">
        <v>0</v>
      </c>
      <c r="E204" s="5">
        <v>1428</v>
      </c>
      <c r="F204" s="1" t="s">
        <v>73</v>
      </c>
      <c r="G204" s="1" t="s">
        <v>74</v>
      </c>
      <c r="H204" s="1" t="s">
        <v>17</v>
      </c>
      <c r="I204" s="1">
        <v>2123</v>
      </c>
      <c r="J204" s="1" t="s">
        <v>76</v>
      </c>
    </row>
    <row r="205" spans="1:10" x14ac:dyDescent="0.2">
      <c r="A205" s="1">
        <v>22</v>
      </c>
      <c r="B205" s="2">
        <v>43111</v>
      </c>
      <c r="C205" s="5">
        <v>646.98</v>
      </c>
      <c r="D205" s="5">
        <v>0</v>
      </c>
      <c r="E205" s="5">
        <v>646.98</v>
      </c>
      <c r="F205" s="1" t="s">
        <v>73</v>
      </c>
      <c r="G205" s="1" t="s">
        <v>77</v>
      </c>
      <c r="H205" s="1" t="s">
        <v>17</v>
      </c>
      <c r="I205" s="1">
        <v>2123</v>
      </c>
      <c r="J205" s="1" t="s">
        <v>76</v>
      </c>
    </row>
    <row r="206" spans="1:10" x14ac:dyDescent="0.2">
      <c r="A206" s="1">
        <v>22</v>
      </c>
      <c r="B206" s="2">
        <v>43111</v>
      </c>
      <c r="C206" s="5">
        <v>499.98</v>
      </c>
      <c r="D206" s="5">
        <v>0</v>
      </c>
      <c r="E206" s="5">
        <v>499.98</v>
      </c>
      <c r="F206" s="1" t="s">
        <v>73</v>
      </c>
      <c r="G206" s="1" t="s">
        <v>77</v>
      </c>
      <c r="H206" s="1" t="s">
        <v>17</v>
      </c>
      <c r="I206" s="1">
        <v>2123</v>
      </c>
      <c r="J206" s="1" t="s">
        <v>76</v>
      </c>
    </row>
    <row r="207" spans="1:10" x14ac:dyDescent="0.2">
      <c r="A207" s="1">
        <v>23</v>
      </c>
      <c r="B207" s="2">
        <v>43111</v>
      </c>
      <c r="C207" s="5">
        <v>362</v>
      </c>
      <c r="D207" s="5">
        <v>0</v>
      </c>
      <c r="E207" s="5">
        <v>362</v>
      </c>
      <c r="F207" s="1" t="s">
        <v>73</v>
      </c>
      <c r="G207" s="1" t="s">
        <v>74</v>
      </c>
      <c r="H207" s="1" t="s">
        <v>17</v>
      </c>
      <c r="I207" s="1">
        <v>2123</v>
      </c>
      <c r="J207" s="1" t="s">
        <v>76</v>
      </c>
    </row>
    <row r="208" spans="1:10" x14ac:dyDescent="0.2">
      <c r="A208" s="1">
        <v>23</v>
      </c>
      <c r="B208" s="2">
        <v>43111</v>
      </c>
      <c r="C208" s="5">
        <v>976</v>
      </c>
      <c r="D208" s="5">
        <v>0</v>
      </c>
      <c r="E208" s="5">
        <v>976</v>
      </c>
      <c r="F208" s="1" t="s">
        <v>73</v>
      </c>
      <c r="G208" s="1" t="s">
        <v>74</v>
      </c>
      <c r="H208" s="1" t="s">
        <v>17</v>
      </c>
      <c r="I208" s="1">
        <v>2123</v>
      </c>
      <c r="J208" s="1" t="s">
        <v>76</v>
      </c>
    </row>
    <row r="209" spans="1:10" x14ac:dyDescent="0.2">
      <c r="A209" s="1">
        <v>23</v>
      </c>
      <c r="B209" s="2">
        <v>43111</v>
      </c>
      <c r="C209" s="5">
        <v>60</v>
      </c>
      <c r="D209" s="5">
        <v>0</v>
      </c>
      <c r="E209" s="5">
        <v>60</v>
      </c>
      <c r="F209" s="1" t="s">
        <v>73</v>
      </c>
      <c r="G209" s="1" t="s">
        <v>74</v>
      </c>
      <c r="H209" s="1" t="s">
        <v>17</v>
      </c>
      <c r="I209" s="1">
        <v>2123</v>
      </c>
      <c r="J209" s="1" t="s">
        <v>76</v>
      </c>
    </row>
    <row r="210" spans="1:10" x14ac:dyDescent="0.2">
      <c r="A210" s="1">
        <v>23</v>
      </c>
      <c r="B210" s="2">
        <v>43111</v>
      </c>
      <c r="C210" s="5">
        <v>2320.02</v>
      </c>
      <c r="D210" s="5">
        <v>0</v>
      </c>
      <c r="E210" s="5">
        <v>2320.02</v>
      </c>
      <c r="F210" s="1" t="s">
        <v>73</v>
      </c>
      <c r="G210" s="1" t="s">
        <v>74</v>
      </c>
      <c r="H210" s="1" t="s">
        <v>17</v>
      </c>
      <c r="I210" s="1">
        <v>2123</v>
      </c>
      <c r="J210" s="1" t="s">
        <v>76</v>
      </c>
    </row>
    <row r="211" spans="1:10" x14ac:dyDescent="0.2">
      <c r="A211" s="1">
        <v>23</v>
      </c>
      <c r="B211" s="2">
        <v>43111</v>
      </c>
      <c r="C211" s="5">
        <v>226</v>
      </c>
      <c r="D211" s="5">
        <v>0</v>
      </c>
      <c r="E211" s="5">
        <v>226</v>
      </c>
      <c r="F211" s="1" t="s">
        <v>73</v>
      </c>
      <c r="G211" s="1" t="s">
        <v>74</v>
      </c>
      <c r="H211" s="1" t="s">
        <v>17</v>
      </c>
      <c r="I211" s="1">
        <v>2123</v>
      </c>
      <c r="J211" s="1" t="s">
        <v>76</v>
      </c>
    </row>
    <row r="212" spans="1:10" x14ac:dyDescent="0.2">
      <c r="A212" s="1">
        <v>171</v>
      </c>
      <c r="B212" s="2">
        <v>43164</v>
      </c>
      <c r="C212" s="5">
        <v>1012</v>
      </c>
      <c r="D212" s="5">
        <v>0</v>
      </c>
      <c r="E212" s="5">
        <v>1012</v>
      </c>
      <c r="F212" s="1" t="s">
        <v>73</v>
      </c>
      <c r="G212" s="1" t="s">
        <v>237</v>
      </c>
      <c r="H212" s="1" t="s">
        <v>17</v>
      </c>
      <c r="I212" s="1">
        <v>2123</v>
      </c>
      <c r="J212" s="1" t="s">
        <v>76</v>
      </c>
    </row>
    <row r="213" spans="1:10" x14ac:dyDescent="0.2">
      <c r="A213" s="1">
        <v>171</v>
      </c>
      <c r="B213" s="2">
        <v>43164</v>
      </c>
      <c r="C213" s="5">
        <v>3212.97</v>
      </c>
      <c r="D213" s="5">
        <v>0</v>
      </c>
      <c r="E213" s="5">
        <v>3212.97</v>
      </c>
      <c r="F213" s="1" t="s">
        <v>73</v>
      </c>
      <c r="G213" s="1" t="s">
        <v>237</v>
      </c>
      <c r="H213" s="1" t="s">
        <v>17</v>
      </c>
      <c r="I213" s="1">
        <v>2123</v>
      </c>
      <c r="J213" s="1" t="s">
        <v>76</v>
      </c>
    </row>
    <row r="214" spans="1:10" x14ac:dyDescent="0.2">
      <c r="A214" s="1">
        <v>177</v>
      </c>
      <c r="B214" s="2">
        <v>43164</v>
      </c>
      <c r="C214" s="5">
        <v>2317.7199999999998</v>
      </c>
      <c r="D214" s="5">
        <v>0</v>
      </c>
      <c r="E214" s="5">
        <v>2317.7199999999998</v>
      </c>
      <c r="F214" s="1" t="s">
        <v>73</v>
      </c>
      <c r="G214" s="1" t="s">
        <v>237</v>
      </c>
      <c r="H214" s="1" t="s">
        <v>17</v>
      </c>
      <c r="I214" s="1">
        <v>2123</v>
      </c>
      <c r="J214" s="1" t="s">
        <v>76</v>
      </c>
    </row>
    <row r="215" spans="1:10" x14ac:dyDescent="0.2">
      <c r="A215" s="1">
        <v>177</v>
      </c>
      <c r="B215" s="2">
        <v>43164</v>
      </c>
      <c r="C215" s="5">
        <v>1196</v>
      </c>
      <c r="D215" s="5">
        <v>0</v>
      </c>
      <c r="E215" s="5">
        <v>1196</v>
      </c>
      <c r="F215" s="1" t="s">
        <v>73</v>
      </c>
      <c r="G215" s="1" t="s">
        <v>237</v>
      </c>
      <c r="H215" s="1" t="s">
        <v>17</v>
      </c>
      <c r="I215" s="1">
        <v>2123</v>
      </c>
      <c r="J215" s="1" t="s">
        <v>76</v>
      </c>
    </row>
    <row r="216" spans="1:10" x14ac:dyDescent="0.2">
      <c r="A216" s="1">
        <v>227</v>
      </c>
      <c r="B216" s="2">
        <v>43171</v>
      </c>
      <c r="C216" s="5">
        <v>800</v>
      </c>
      <c r="D216" s="5">
        <v>0</v>
      </c>
      <c r="E216" s="5">
        <v>800</v>
      </c>
      <c r="F216" s="1" t="s">
        <v>65</v>
      </c>
      <c r="G216" s="1" t="s">
        <v>300</v>
      </c>
      <c r="H216" s="1" t="s">
        <v>17</v>
      </c>
      <c r="I216" s="1">
        <v>2123</v>
      </c>
      <c r="J216" s="1" t="s">
        <v>76</v>
      </c>
    </row>
    <row r="217" spans="1:10" x14ac:dyDescent="0.2">
      <c r="A217" s="1">
        <v>174</v>
      </c>
      <c r="B217" s="2">
        <v>43164</v>
      </c>
      <c r="C217" s="5">
        <v>1440</v>
      </c>
      <c r="D217" s="5">
        <v>0</v>
      </c>
      <c r="E217" s="5">
        <v>1440</v>
      </c>
      <c r="F217" s="1" t="s">
        <v>73</v>
      </c>
      <c r="G217" s="1" t="s">
        <v>238</v>
      </c>
      <c r="H217" s="1" t="s">
        <v>17</v>
      </c>
      <c r="I217" s="1">
        <v>2123</v>
      </c>
      <c r="J217" s="1" t="s">
        <v>76</v>
      </c>
    </row>
    <row r="218" spans="1:10" x14ac:dyDescent="0.2">
      <c r="A218" s="1">
        <v>14</v>
      </c>
      <c r="B218" s="2">
        <v>43111</v>
      </c>
      <c r="C218" s="5">
        <v>1150</v>
      </c>
      <c r="D218" s="5">
        <v>0</v>
      </c>
      <c r="E218" s="5">
        <v>1150</v>
      </c>
      <c r="F218" s="1" t="s">
        <v>58</v>
      </c>
      <c r="G218" s="1" t="s">
        <v>59</v>
      </c>
      <c r="H218" s="1" t="s">
        <v>17</v>
      </c>
      <c r="I218" s="1">
        <v>2125</v>
      </c>
      <c r="J218" s="1" t="s">
        <v>60</v>
      </c>
    </row>
    <row r="219" spans="1:10" x14ac:dyDescent="0.2">
      <c r="A219" s="1">
        <v>47</v>
      </c>
      <c r="B219" s="2">
        <v>43115</v>
      </c>
      <c r="C219" s="5">
        <v>3386.8</v>
      </c>
      <c r="D219" s="5">
        <v>0</v>
      </c>
      <c r="E219" s="5">
        <v>3386.8</v>
      </c>
      <c r="F219" s="1" t="s">
        <v>120</v>
      </c>
      <c r="G219" s="1" t="s">
        <v>121</v>
      </c>
      <c r="H219" s="1" t="s">
        <v>17</v>
      </c>
      <c r="I219" s="1">
        <v>2125</v>
      </c>
      <c r="J219" s="1" t="s">
        <v>60</v>
      </c>
    </row>
    <row r="220" spans="1:10" x14ac:dyDescent="0.2">
      <c r="A220" s="1">
        <v>52</v>
      </c>
      <c r="B220" s="2">
        <v>43115</v>
      </c>
      <c r="C220" s="5">
        <v>1555.39</v>
      </c>
      <c r="D220" s="5">
        <v>0</v>
      </c>
      <c r="E220" s="5">
        <v>1555.39</v>
      </c>
      <c r="F220" s="1" t="s">
        <v>127</v>
      </c>
      <c r="G220" s="1" t="s">
        <v>128</v>
      </c>
      <c r="H220" s="1" t="s">
        <v>17</v>
      </c>
      <c r="I220" s="1">
        <v>2125</v>
      </c>
      <c r="J220" s="1" t="s">
        <v>60</v>
      </c>
    </row>
    <row r="221" spans="1:10" x14ac:dyDescent="0.2">
      <c r="A221" s="1">
        <v>188</v>
      </c>
      <c r="B221" s="2">
        <v>43164</v>
      </c>
      <c r="C221" s="5">
        <v>650</v>
      </c>
      <c r="D221" s="5">
        <v>0</v>
      </c>
      <c r="E221" s="5">
        <v>650</v>
      </c>
      <c r="F221" s="1" t="s">
        <v>127</v>
      </c>
      <c r="G221" s="1" t="s">
        <v>256</v>
      </c>
      <c r="H221" s="1" t="s">
        <v>17</v>
      </c>
      <c r="I221" s="1">
        <v>2125</v>
      </c>
      <c r="J221" s="1" t="s">
        <v>60</v>
      </c>
    </row>
    <row r="222" spans="1:10" x14ac:dyDescent="0.2">
      <c r="A222" s="1">
        <v>226</v>
      </c>
      <c r="B222" s="2">
        <v>43171</v>
      </c>
      <c r="C222" s="5">
        <v>800</v>
      </c>
      <c r="D222" s="5">
        <v>0</v>
      </c>
      <c r="E222" s="5">
        <v>800</v>
      </c>
      <c r="F222" s="1" t="s">
        <v>298</v>
      </c>
      <c r="G222" s="1" t="s">
        <v>299</v>
      </c>
      <c r="H222" s="1" t="s">
        <v>17</v>
      </c>
      <c r="I222" s="1">
        <v>2125</v>
      </c>
      <c r="J222" s="1" t="s">
        <v>60</v>
      </c>
    </row>
    <row r="223" spans="1:10" x14ac:dyDescent="0.2">
      <c r="A223" s="1">
        <v>279</v>
      </c>
      <c r="B223" s="2">
        <v>43174</v>
      </c>
      <c r="C223" s="5">
        <v>232.5</v>
      </c>
      <c r="D223" s="5">
        <v>0</v>
      </c>
      <c r="E223" s="5">
        <v>232.5</v>
      </c>
      <c r="F223" s="1" t="s">
        <v>343</v>
      </c>
      <c r="G223" s="1" t="s">
        <v>344</v>
      </c>
      <c r="H223" s="1" t="s">
        <v>17</v>
      </c>
      <c r="I223" s="1">
        <v>2125</v>
      </c>
      <c r="J223" s="1" t="s">
        <v>60</v>
      </c>
    </row>
    <row r="224" spans="1:10" x14ac:dyDescent="0.2">
      <c r="A224" s="1">
        <v>293</v>
      </c>
      <c r="B224" s="2">
        <v>43174</v>
      </c>
      <c r="C224" s="5">
        <v>1600</v>
      </c>
      <c r="D224" s="5">
        <v>0</v>
      </c>
      <c r="E224" s="5">
        <v>1600</v>
      </c>
      <c r="F224" s="1" t="s">
        <v>358</v>
      </c>
      <c r="G224" s="1" t="s">
        <v>359</v>
      </c>
      <c r="H224" s="1" t="s">
        <v>17</v>
      </c>
      <c r="I224" s="1">
        <v>2125</v>
      </c>
      <c r="J224" s="1" t="s">
        <v>60</v>
      </c>
    </row>
    <row r="225" spans="1:10" x14ac:dyDescent="0.2">
      <c r="A225" s="1">
        <v>29</v>
      </c>
      <c r="B225" s="2">
        <v>43115</v>
      </c>
      <c r="C225" s="5">
        <v>95.37</v>
      </c>
      <c r="D225" s="5">
        <v>0</v>
      </c>
      <c r="E225" s="5">
        <v>95.37</v>
      </c>
      <c r="F225" s="1" t="s">
        <v>89</v>
      </c>
      <c r="G225" s="1" t="s">
        <v>90</v>
      </c>
      <c r="H225" s="1" t="s">
        <v>17</v>
      </c>
      <c r="I225" s="1">
        <v>2298</v>
      </c>
      <c r="J225" s="1" t="s">
        <v>34</v>
      </c>
    </row>
    <row r="226" spans="1:10" x14ac:dyDescent="0.2">
      <c r="A226" s="1">
        <v>29</v>
      </c>
      <c r="B226" s="2">
        <v>43115</v>
      </c>
      <c r="C226" s="5">
        <v>3.81</v>
      </c>
      <c r="D226" s="5">
        <v>0</v>
      </c>
      <c r="E226" s="5">
        <v>3.81</v>
      </c>
      <c r="F226" s="1" t="s">
        <v>89</v>
      </c>
      <c r="G226" s="1" t="s">
        <v>90</v>
      </c>
      <c r="H226" s="1" t="s">
        <v>17</v>
      </c>
      <c r="I226" s="1">
        <v>2298</v>
      </c>
      <c r="J226" s="1" t="s">
        <v>34</v>
      </c>
    </row>
    <row r="227" spans="1:10" x14ac:dyDescent="0.2">
      <c r="A227" s="1">
        <v>30</v>
      </c>
      <c r="B227" s="2">
        <v>43115</v>
      </c>
      <c r="C227" s="5">
        <v>68.64</v>
      </c>
      <c r="D227" s="5">
        <v>0</v>
      </c>
      <c r="E227" s="5">
        <v>68.64</v>
      </c>
      <c r="F227" s="1" t="s">
        <v>91</v>
      </c>
      <c r="G227" s="1" t="s">
        <v>92</v>
      </c>
      <c r="H227" s="1" t="s">
        <v>17</v>
      </c>
      <c r="I227" s="1">
        <v>2298</v>
      </c>
      <c r="J227" s="1" t="s">
        <v>34</v>
      </c>
    </row>
    <row r="228" spans="1:10" x14ac:dyDescent="0.2">
      <c r="A228" s="1">
        <v>30</v>
      </c>
      <c r="B228" s="2">
        <v>43115</v>
      </c>
      <c r="C228" s="5">
        <v>3.72</v>
      </c>
      <c r="D228" s="5">
        <v>0</v>
      </c>
      <c r="E228" s="5">
        <v>3.72</v>
      </c>
      <c r="F228" s="1" t="s">
        <v>91</v>
      </c>
      <c r="G228" s="1" t="s">
        <v>92</v>
      </c>
      <c r="H228" s="1" t="s">
        <v>17</v>
      </c>
      <c r="I228" s="1">
        <v>2298</v>
      </c>
      <c r="J228" s="1" t="s">
        <v>34</v>
      </c>
    </row>
    <row r="229" spans="1:10" x14ac:dyDescent="0.2">
      <c r="A229" s="1">
        <v>30</v>
      </c>
      <c r="B229" s="2">
        <v>43115</v>
      </c>
      <c r="C229" s="5">
        <v>62.7</v>
      </c>
      <c r="D229" s="5">
        <v>0</v>
      </c>
      <c r="E229" s="5">
        <v>62.7</v>
      </c>
      <c r="F229" s="1" t="s">
        <v>91</v>
      </c>
      <c r="G229" s="1" t="s">
        <v>92</v>
      </c>
      <c r="H229" s="1" t="s">
        <v>17</v>
      </c>
      <c r="I229" s="1">
        <v>2298</v>
      </c>
      <c r="J229" s="1" t="s">
        <v>34</v>
      </c>
    </row>
    <row r="230" spans="1:10" x14ac:dyDescent="0.2">
      <c r="A230" s="1">
        <v>30</v>
      </c>
      <c r="B230" s="2">
        <v>43115</v>
      </c>
      <c r="C230" s="5">
        <v>54.56</v>
      </c>
      <c r="D230" s="5">
        <v>0</v>
      </c>
      <c r="E230" s="5">
        <v>54.56</v>
      </c>
      <c r="F230" s="1" t="s">
        <v>91</v>
      </c>
      <c r="G230" s="1" t="s">
        <v>92</v>
      </c>
      <c r="H230" s="1" t="s">
        <v>17</v>
      </c>
      <c r="I230" s="1">
        <v>2298</v>
      </c>
      <c r="J230" s="1" t="s">
        <v>34</v>
      </c>
    </row>
    <row r="231" spans="1:10" x14ac:dyDescent="0.2">
      <c r="A231" s="1">
        <v>31</v>
      </c>
      <c r="B231" s="2">
        <v>43115</v>
      </c>
      <c r="C231" s="5">
        <v>6.12</v>
      </c>
      <c r="D231" s="5">
        <v>0</v>
      </c>
      <c r="E231" s="5">
        <v>6.12</v>
      </c>
      <c r="F231" s="1" t="s">
        <v>97</v>
      </c>
      <c r="G231" s="1" t="s">
        <v>98</v>
      </c>
      <c r="H231" s="1" t="s">
        <v>17</v>
      </c>
      <c r="I231" s="1">
        <v>2298</v>
      </c>
      <c r="J231" s="1" t="s">
        <v>34</v>
      </c>
    </row>
    <row r="232" spans="1:10" x14ac:dyDescent="0.2">
      <c r="A232" s="1">
        <v>31</v>
      </c>
      <c r="B232" s="2">
        <v>43115</v>
      </c>
      <c r="C232" s="5">
        <v>153.12</v>
      </c>
      <c r="D232" s="5">
        <v>0</v>
      </c>
      <c r="E232" s="5">
        <v>153.12</v>
      </c>
      <c r="F232" s="1" t="s">
        <v>97</v>
      </c>
      <c r="G232" s="1" t="s">
        <v>98</v>
      </c>
      <c r="H232" s="1" t="s">
        <v>17</v>
      </c>
      <c r="I232" s="1">
        <v>2298</v>
      </c>
      <c r="J232" s="1" t="s">
        <v>34</v>
      </c>
    </row>
    <row r="233" spans="1:10" x14ac:dyDescent="0.2">
      <c r="A233" s="1">
        <v>32</v>
      </c>
      <c r="B233" s="2">
        <v>43115</v>
      </c>
      <c r="C233" s="5">
        <v>0.79</v>
      </c>
      <c r="D233" s="5">
        <v>0</v>
      </c>
      <c r="E233" s="5">
        <v>0.79</v>
      </c>
      <c r="F233" s="1" t="s">
        <v>99</v>
      </c>
      <c r="G233" s="1" t="s">
        <v>98</v>
      </c>
      <c r="H233" s="1" t="s">
        <v>17</v>
      </c>
      <c r="I233" s="1">
        <v>2298</v>
      </c>
      <c r="J233" s="1" t="s">
        <v>34</v>
      </c>
    </row>
    <row r="234" spans="1:10" x14ac:dyDescent="0.2">
      <c r="A234" s="1">
        <v>32</v>
      </c>
      <c r="B234" s="2">
        <v>43115</v>
      </c>
      <c r="C234" s="5">
        <v>19.8</v>
      </c>
      <c r="D234" s="5">
        <v>0</v>
      </c>
      <c r="E234" s="5">
        <v>19.8</v>
      </c>
      <c r="F234" s="1" t="s">
        <v>99</v>
      </c>
      <c r="G234" s="1" t="s">
        <v>98</v>
      </c>
      <c r="H234" s="1" t="s">
        <v>17</v>
      </c>
      <c r="I234" s="1">
        <v>2298</v>
      </c>
      <c r="J234" s="1" t="s">
        <v>34</v>
      </c>
    </row>
    <row r="235" spans="1:10" x14ac:dyDescent="0.2">
      <c r="A235" s="1">
        <v>33</v>
      </c>
      <c r="B235" s="2">
        <v>43115</v>
      </c>
      <c r="C235" s="5">
        <v>1.85</v>
      </c>
      <c r="D235" s="5">
        <v>0</v>
      </c>
      <c r="E235" s="5">
        <v>1.85</v>
      </c>
      <c r="F235" s="1" t="s">
        <v>100</v>
      </c>
      <c r="G235" s="1" t="s">
        <v>98</v>
      </c>
      <c r="H235" s="1" t="s">
        <v>17</v>
      </c>
      <c r="I235" s="1">
        <v>2298</v>
      </c>
      <c r="J235" s="1" t="s">
        <v>34</v>
      </c>
    </row>
    <row r="236" spans="1:10" x14ac:dyDescent="0.2">
      <c r="A236" s="1">
        <v>33</v>
      </c>
      <c r="B236" s="2">
        <v>43115</v>
      </c>
      <c r="C236" s="5">
        <v>46.2</v>
      </c>
      <c r="D236" s="5">
        <v>0</v>
      </c>
      <c r="E236" s="5">
        <v>46.2</v>
      </c>
      <c r="F236" s="1" t="s">
        <v>100</v>
      </c>
      <c r="G236" s="1" t="s">
        <v>98</v>
      </c>
      <c r="H236" s="1" t="s">
        <v>17</v>
      </c>
      <c r="I236" s="1">
        <v>2298</v>
      </c>
      <c r="J236" s="1" t="s">
        <v>34</v>
      </c>
    </row>
    <row r="237" spans="1:10" x14ac:dyDescent="0.2">
      <c r="A237" s="1">
        <v>34</v>
      </c>
      <c r="B237" s="2">
        <v>43115</v>
      </c>
      <c r="C237" s="5">
        <v>3.46</v>
      </c>
      <c r="D237" s="5">
        <v>0</v>
      </c>
      <c r="E237" s="5">
        <v>3.46</v>
      </c>
      <c r="F237" s="1" t="s">
        <v>101</v>
      </c>
      <c r="G237" s="1" t="s">
        <v>98</v>
      </c>
      <c r="H237" s="1" t="s">
        <v>17</v>
      </c>
      <c r="I237" s="1">
        <v>2298</v>
      </c>
      <c r="J237" s="1" t="s">
        <v>34</v>
      </c>
    </row>
    <row r="238" spans="1:10" x14ac:dyDescent="0.2">
      <c r="A238" s="1">
        <v>34</v>
      </c>
      <c r="B238" s="2">
        <v>43115</v>
      </c>
      <c r="C238" s="5">
        <v>86.46</v>
      </c>
      <c r="D238" s="5">
        <v>0</v>
      </c>
      <c r="E238" s="5">
        <v>86.46</v>
      </c>
      <c r="F238" s="1" t="s">
        <v>101</v>
      </c>
      <c r="G238" s="1" t="s">
        <v>98</v>
      </c>
      <c r="H238" s="1" t="s">
        <v>17</v>
      </c>
      <c r="I238" s="1">
        <v>2298</v>
      </c>
      <c r="J238" s="1" t="s">
        <v>34</v>
      </c>
    </row>
    <row r="239" spans="1:10" x14ac:dyDescent="0.2">
      <c r="A239" s="1">
        <v>35</v>
      </c>
      <c r="B239" s="2">
        <v>43115</v>
      </c>
      <c r="C239" s="5">
        <v>145.86000000000001</v>
      </c>
      <c r="D239" s="5">
        <v>0</v>
      </c>
      <c r="E239" s="5">
        <v>145.86000000000001</v>
      </c>
      <c r="F239" s="1" t="s">
        <v>102</v>
      </c>
      <c r="G239" s="1" t="s">
        <v>98</v>
      </c>
      <c r="H239" s="1" t="s">
        <v>17</v>
      </c>
      <c r="I239" s="1">
        <v>2298</v>
      </c>
      <c r="J239" s="1" t="s">
        <v>34</v>
      </c>
    </row>
    <row r="240" spans="1:10" x14ac:dyDescent="0.2">
      <c r="A240" s="1">
        <v>35</v>
      </c>
      <c r="B240" s="2">
        <v>43115</v>
      </c>
      <c r="C240" s="5">
        <v>5.83</v>
      </c>
      <c r="D240" s="5">
        <v>0</v>
      </c>
      <c r="E240" s="5">
        <v>5.83</v>
      </c>
      <c r="F240" s="1" t="s">
        <v>102</v>
      </c>
      <c r="G240" s="1" t="s">
        <v>98</v>
      </c>
      <c r="H240" s="1" t="s">
        <v>17</v>
      </c>
      <c r="I240" s="1">
        <v>2298</v>
      </c>
      <c r="J240" s="1" t="s">
        <v>34</v>
      </c>
    </row>
    <row r="241" spans="1:10" x14ac:dyDescent="0.2">
      <c r="A241" s="1">
        <v>36</v>
      </c>
      <c r="B241" s="2">
        <v>43115</v>
      </c>
      <c r="C241" s="5">
        <v>2.38</v>
      </c>
      <c r="D241" s="5">
        <v>0</v>
      </c>
      <c r="E241" s="5">
        <v>2.38</v>
      </c>
      <c r="F241" s="1" t="s">
        <v>103</v>
      </c>
      <c r="G241" s="1" t="s">
        <v>104</v>
      </c>
      <c r="H241" s="1" t="s">
        <v>17</v>
      </c>
      <c r="I241" s="1">
        <v>2298</v>
      </c>
      <c r="J241" s="1" t="s">
        <v>34</v>
      </c>
    </row>
    <row r="242" spans="1:10" x14ac:dyDescent="0.2">
      <c r="A242" s="1">
        <v>36</v>
      </c>
      <c r="B242" s="2">
        <v>43115</v>
      </c>
      <c r="C242" s="5">
        <v>59.4</v>
      </c>
      <c r="D242" s="5">
        <v>0</v>
      </c>
      <c r="E242" s="5">
        <v>59.4</v>
      </c>
      <c r="F242" s="1" t="s">
        <v>103</v>
      </c>
      <c r="G242" s="1" t="s">
        <v>104</v>
      </c>
      <c r="H242" s="1" t="s">
        <v>17</v>
      </c>
      <c r="I242" s="1">
        <v>2298</v>
      </c>
      <c r="J242" s="1" t="s">
        <v>34</v>
      </c>
    </row>
    <row r="243" spans="1:10" x14ac:dyDescent="0.2">
      <c r="A243" s="1">
        <v>37</v>
      </c>
      <c r="B243" s="2">
        <v>43115</v>
      </c>
      <c r="C243" s="5">
        <v>0.53</v>
      </c>
      <c r="D243" s="5">
        <v>0</v>
      </c>
      <c r="E243" s="5">
        <v>0.53</v>
      </c>
      <c r="F243" s="1" t="s">
        <v>105</v>
      </c>
      <c r="G243" s="1" t="s">
        <v>98</v>
      </c>
      <c r="H243" s="1" t="s">
        <v>17</v>
      </c>
      <c r="I243" s="1">
        <v>2298</v>
      </c>
      <c r="J243" s="1" t="s">
        <v>34</v>
      </c>
    </row>
    <row r="244" spans="1:10" x14ac:dyDescent="0.2">
      <c r="A244" s="1">
        <v>37</v>
      </c>
      <c r="B244" s="2">
        <v>43115</v>
      </c>
      <c r="C244" s="5">
        <v>13.2</v>
      </c>
      <c r="D244" s="5">
        <v>0</v>
      </c>
      <c r="E244" s="5">
        <v>13.2</v>
      </c>
      <c r="F244" s="1" t="s">
        <v>105</v>
      </c>
      <c r="G244" s="1" t="s">
        <v>98</v>
      </c>
      <c r="H244" s="1" t="s">
        <v>17</v>
      </c>
      <c r="I244" s="1">
        <v>2298</v>
      </c>
      <c r="J244" s="1" t="s">
        <v>34</v>
      </c>
    </row>
    <row r="245" spans="1:10" x14ac:dyDescent="0.2">
      <c r="A245" s="1">
        <v>39</v>
      </c>
      <c r="B245" s="2">
        <v>43115</v>
      </c>
      <c r="C245" s="5">
        <v>535.91999999999996</v>
      </c>
      <c r="D245" s="5">
        <v>0</v>
      </c>
      <c r="E245" s="5">
        <v>535.91999999999996</v>
      </c>
      <c r="F245" s="1" t="s">
        <v>108</v>
      </c>
      <c r="G245" s="1" t="s">
        <v>109</v>
      </c>
      <c r="H245" s="1" t="s">
        <v>17</v>
      </c>
      <c r="I245" s="1">
        <v>2298</v>
      </c>
      <c r="J245" s="1" t="s">
        <v>34</v>
      </c>
    </row>
    <row r="246" spans="1:10" x14ac:dyDescent="0.2">
      <c r="A246" s="1">
        <v>39</v>
      </c>
      <c r="B246" s="2">
        <v>43115</v>
      </c>
      <c r="C246" s="5">
        <v>1114.52</v>
      </c>
      <c r="D246" s="5">
        <v>0</v>
      </c>
      <c r="E246" s="5">
        <v>1114.52</v>
      </c>
      <c r="F246" s="1" t="s">
        <v>108</v>
      </c>
      <c r="G246" s="1" t="s">
        <v>109</v>
      </c>
      <c r="H246" s="1" t="s">
        <v>17</v>
      </c>
      <c r="I246" s="1">
        <v>2298</v>
      </c>
      <c r="J246" s="1" t="s">
        <v>34</v>
      </c>
    </row>
    <row r="247" spans="1:10" x14ac:dyDescent="0.2">
      <c r="A247" s="1">
        <v>39</v>
      </c>
      <c r="B247" s="2">
        <v>43115</v>
      </c>
      <c r="C247" s="5">
        <v>65.56</v>
      </c>
      <c r="D247" s="5">
        <v>0</v>
      </c>
      <c r="E247" s="5">
        <v>65.56</v>
      </c>
      <c r="F247" s="1" t="s">
        <v>108</v>
      </c>
      <c r="G247" s="1" t="s">
        <v>109</v>
      </c>
      <c r="H247" s="1" t="s">
        <v>17</v>
      </c>
      <c r="I247" s="1">
        <v>2298</v>
      </c>
      <c r="J247" s="1" t="s">
        <v>34</v>
      </c>
    </row>
    <row r="248" spans="1:10" x14ac:dyDescent="0.2">
      <c r="A248" s="1">
        <v>40</v>
      </c>
      <c r="B248" s="2">
        <v>43115</v>
      </c>
      <c r="C248" s="5">
        <v>176.37</v>
      </c>
      <c r="D248" s="5">
        <v>0</v>
      </c>
      <c r="E248" s="5">
        <v>176.37</v>
      </c>
      <c r="F248" s="1" t="s">
        <v>110</v>
      </c>
      <c r="G248" s="1" t="s">
        <v>111</v>
      </c>
      <c r="H248" s="1" t="s">
        <v>17</v>
      </c>
      <c r="I248" s="1">
        <v>2298</v>
      </c>
      <c r="J248" s="1" t="s">
        <v>34</v>
      </c>
    </row>
    <row r="249" spans="1:10" x14ac:dyDescent="0.2">
      <c r="A249" s="1">
        <v>40</v>
      </c>
      <c r="B249" s="2">
        <v>43115</v>
      </c>
      <c r="C249" s="5">
        <v>1.21</v>
      </c>
      <c r="D249" s="5">
        <v>0</v>
      </c>
      <c r="E249" s="5">
        <v>1.21</v>
      </c>
      <c r="F249" s="1" t="s">
        <v>110</v>
      </c>
      <c r="G249" s="1" t="s">
        <v>111</v>
      </c>
      <c r="H249" s="1" t="s">
        <v>17</v>
      </c>
      <c r="I249" s="1">
        <v>2298</v>
      </c>
      <c r="J249" s="1" t="s">
        <v>34</v>
      </c>
    </row>
    <row r="250" spans="1:10" x14ac:dyDescent="0.2">
      <c r="A250" s="1">
        <v>40</v>
      </c>
      <c r="B250" s="2">
        <v>43115</v>
      </c>
      <c r="C250" s="5">
        <v>1.02</v>
      </c>
      <c r="D250" s="5">
        <v>0</v>
      </c>
      <c r="E250" s="5">
        <v>1.02</v>
      </c>
      <c r="F250" s="1" t="s">
        <v>110</v>
      </c>
      <c r="G250" s="1" t="s">
        <v>111</v>
      </c>
      <c r="H250" s="1" t="s">
        <v>17</v>
      </c>
      <c r="I250" s="1">
        <v>2298</v>
      </c>
      <c r="J250" s="1" t="s">
        <v>34</v>
      </c>
    </row>
    <row r="251" spans="1:10" x14ac:dyDescent="0.2">
      <c r="A251" s="1">
        <v>40</v>
      </c>
      <c r="B251" s="2">
        <v>43115</v>
      </c>
      <c r="C251" s="5">
        <v>49.83</v>
      </c>
      <c r="D251" s="5">
        <v>0</v>
      </c>
      <c r="E251" s="5">
        <v>49.83</v>
      </c>
      <c r="F251" s="1" t="s">
        <v>110</v>
      </c>
      <c r="G251" s="1" t="s">
        <v>111</v>
      </c>
      <c r="H251" s="1" t="s">
        <v>17</v>
      </c>
      <c r="I251" s="1">
        <v>2298</v>
      </c>
      <c r="J251" s="1" t="s">
        <v>34</v>
      </c>
    </row>
    <row r="252" spans="1:10" x14ac:dyDescent="0.2">
      <c r="A252" s="1">
        <v>41</v>
      </c>
      <c r="B252" s="2">
        <v>43115</v>
      </c>
      <c r="C252" s="5">
        <v>6.6</v>
      </c>
      <c r="D252" s="5">
        <v>0</v>
      </c>
      <c r="E252" s="5">
        <v>6.6</v>
      </c>
      <c r="F252" s="1" t="s">
        <v>112</v>
      </c>
      <c r="G252" s="1" t="s">
        <v>113</v>
      </c>
      <c r="H252" s="1" t="s">
        <v>17</v>
      </c>
      <c r="I252" s="1">
        <v>2298</v>
      </c>
      <c r="J252" s="1" t="s">
        <v>34</v>
      </c>
    </row>
    <row r="253" spans="1:10" x14ac:dyDescent="0.2">
      <c r="A253" s="1">
        <v>41</v>
      </c>
      <c r="B253" s="2">
        <v>43115</v>
      </c>
      <c r="C253" s="5">
        <v>0.26</v>
      </c>
      <c r="D253" s="5">
        <v>0</v>
      </c>
      <c r="E253" s="5">
        <v>0.26</v>
      </c>
      <c r="F253" s="1" t="s">
        <v>112</v>
      </c>
      <c r="G253" s="1" t="s">
        <v>113</v>
      </c>
      <c r="H253" s="1" t="s">
        <v>17</v>
      </c>
      <c r="I253" s="1">
        <v>2298</v>
      </c>
      <c r="J253" s="1" t="s">
        <v>34</v>
      </c>
    </row>
    <row r="254" spans="1:10" x14ac:dyDescent="0.2">
      <c r="A254" s="1">
        <v>42</v>
      </c>
      <c r="B254" s="2">
        <v>43115</v>
      </c>
      <c r="C254" s="5">
        <v>39.6</v>
      </c>
      <c r="D254" s="5">
        <v>0</v>
      </c>
      <c r="E254" s="5">
        <v>39.6</v>
      </c>
      <c r="F254" s="1" t="s">
        <v>114</v>
      </c>
      <c r="G254" s="1" t="s">
        <v>115</v>
      </c>
      <c r="H254" s="1" t="s">
        <v>17</v>
      </c>
      <c r="I254" s="1">
        <v>2298</v>
      </c>
      <c r="J254" s="1" t="s">
        <v>34</v>
      </c>
    </row>
    <row r="255" spans="1:10" x14ac:dyDescent="0.2">
      <c r="A255" s="1">
        <v>42</v>
      </c>
      <c r="B255" s="2">
        <v>43115</v>
      </c>
      <c r="C255" s="5">
        <v>1.58</v>
      </c>
      <c r="D255" s="5">
        <v>0</v>
      </c>
      <c r="E255" s="5">
        <v>1.58</v>
      </c>
      <c r="F255" s="1" t="s">
        <v>114</v>
      </c>
      <c r="G255" s="1" t="s">
        <v>115</v>
      </c>
      <c r="H255" s="1" t="s">
        <v>17</v>
      </c>
      <c r="I255" s="1">
        <v>2298</v>
      </c>
      <c r="J255" s="1" t="s">
        <v>34</v>
      </c>
    </row>
    <row r="256" spans="1:10" x14ac:dyDescent="0.2">
      <c r="A256" s="1">
        <v>44</v>
      </c>
      <c r="B256" s="2">
        <v>43115</v>
      </c>
      <c r="C256" s="5">
        <v>2.9</v>
      </c>
      <c r="D256" s="5">
        <v>0</v>
      </c>
      <c r="E256" s="5">
        <v>2.9</v>
      </c>
      <c r="F256" s="1" t="s">
        <v>117</v>
      </c>
      <c r="G256" s="1" t="s">
        <v>98</v>
      </c>
      <c r="H256" s="1" t="s">
        <v>17</v>
      </c>
      <c r="I256" s="1">
        <v>2298</v>
      </c>
      <c r="J256" s="1" t="s">
        <v>34</v>
      </c>
    </row>
    <row r="257" spans="1:10" x14ac:dyDescent="0.2">
      <c r="A257" s="1">
        <v>44</v>
      </c>
      <c r="B257" s="2">
        <v>43115</v>
      </c>
      <c r="C257" s="5">
        <v>72.599999999999994</v>
      </c>
      <c r="D257" s="5">
        <v>0</v>
      </c>
      <c r="E257" s="5">
        <v>72.599999999999994</v>
      </c>
      <c r="F257" s="1" t="s">
        <v>117</v>
      </c>
      <c r="G257" s="1" t="s">
        <v>98</v>
      </c>
      <c r="H257" s="1" t="s">
        <v>17</v>
      </c>
      <c r="I257" s="1">
        <v>2298</v>
      </c>
      <c r="J257" s="1" t="s">
        <v>34</v>
      </c>
    </row>
    <row r="258" spans="1:10" x14ac:dyDescent="0.2">
      <c r="A258" s="1">
        <v>45</v>
      </c>
      <c r="B258" s="2">
        <v>43115</v>
      </c>
      <c r="C258" s="5">
        <v>13.49</v>
      </c>
      <c r="D258" s="5">
        <v>0</v>
      </c>
      <c r="E258" s="5">
        <v>13.49</v>
      </c>
      <c r="F258" s="1" t="s">
        <v>118</v>
      </c>
      <c r="G258" s="1" t="s">
        <v>98</v>
      </c>
      <c r="H258" s="1" t="s">
        <v>17</v>
      </c>
      <c r="I258" s="1">
        <v>2298</v>
      </c>
      <c r="J258" s="1" t="s">
        <v>34</v>
      </c>
    </row>
    <row r="259" spans="1:10" x14ac:dyDescent="0.2">
      <c r="A259" s="1">
        <v>45</v>
      </c>
      <c r="B259" s="2">
        <v>43115</v>
      </c>
      <c r="C259" s="5">
        <v>337.26</v>
      </c>
      <c r="D259" s="5">
        <v>0</v>
      </c>
      <c r="E259" s="5">
        <v>337.26</v>
      </c>
      <c r="F259" s="1" t="s">
        <v>118</v>
      </c>
      <c r="G259" s="1" t="s">
        <v>98</v>
      </c>
      <c r="H259" s="1" t="s">
        <v>17</v>
      </c>
      <c r="I259" s="1">
        <v>2298</v>
      </c>
      <c r="J259" s="1" t="s">
        <v>34</v>
      </c>
    </row>
    <row r="260" spans="1:10" x14ac:dyDescent="0.2">
      <c r="A260" s="1">
        <v>253</v>
      </c>
      <c r="B260" s="2">
        <v>43172</v>
      </c>
      <c r="C260" s="5">
        <v>202.84</v>
      </c>
      <c r="D260" s="5">
        <v>0</v>
      </c>
      <c r="E260" s="5">
        <v>202.84</v>
      </c>
      <c r="F260" s="1" t="s">
        <v>101</v>
      </c>
      <c r="G260" s="1" t="s">
        <v>98</v>
      </c>
      <c r="H260" s="1" t="s">
        <v>17</v>
      </c>
      <c r="I260" s="1">
        <v>2298</v>
      </c>
      <c r="J260" s="1" t="s">
        <v>34</v>
      </c>
    </row>
    <row r="261" spans="1:10" x14ac:dyDescent="0.2">
      <c r="A261" s="1">
        <v>253</v>
      </c>
      <c r="B261" s="2">
        <v>43172</v>
      </c>
      <c r="C261" s="5">
        <v>8.11</v>
      </c>
      <c r="D261" s="5">
        <v>0</v>
      </c>
      <c r="E261" s="5">
        <v>8.11</v>
      </c>
      <c r="F261" s="1" t="s">
        <v>101</v>
      </c>
      <c r="G261" s="1" t="s">
        <v>98</v>
      </c>
      <c r="H261" s="1" t="s">
        <v>17</v>
      </c>
      <c r="I261" s="1">
        <v>2298</v>
      </c>
      <c r="J261" s="1" t="s">
        <v>34</v>
      </c>
    </row>
    <row r="262" spans="1:10" x14ac:dyDescent="0.2">
      <c r="A262" s="1">
        <v>256</v>
      </c>
      <c r="B262" s="2">
        <v>43172</v>
      </c>
      <c r="C262" s="5">
        <v>0.35</v>
      </c>
      <c r="D262" s="5">
        <v>0</v>
      </c>
      <c r="E262" s="5">
        <v>0.35</v>
      </c>
      <c r="F262" s="1" t="s">
        <v>317</v>
      </c>
      <c r="G262" s="1" t="s">
        <v>318</v>
      </c>
      <c r="H262" s="1" t="s">
        <v>17</v>
      </c>
      <c r="I262" s="1">
        <v>2298</v>
      </c>
      <c r="J262" s="1" t="s">
        <v>34</v>
      </c>
    </row>
    <row r="263" spans="1:10" x14ac:dyDescent="0.2">
      <c r="A263" s="1">
        <v>256</v>
      </c>
      <c r="B263" s="2">
        <v>43172</v>
      </c>
      <c r="C263" s="5">
        <v>17.600000000000001</v>
      </c>
      <c r="D263" s="5">
        <v>0</v>
      </c>
      <c r="E263" s="5">
        <v>17.600000000000001</v>
      </c>
      <c r="F263" s="1" t="s">
        <v>317</v>
      </c>
      <c r="G263" s="1" t="s">
        <v>318</v>
      </c>
      <c r="H263" s="1" t="s">
        <v>17</v>
      </c>
      <c r="I263" s="1">
        <v>2298</v>
      </c>
      <c r="J263" s="1" t="s">
        <v>34</v>
      </c>
    </row>
    <row r="264" spans="1:10" x14ac:dyDescent="0.2">
      <c r="A264" s="1">
        <v>257</v>
      </c>
      <c r="B264" s="2">
        <v>43172</v>
      </c>
      <c r="C264" s="5">
        <v>187.43</v>
      </c>
      <c r="D264" s="5">
        <v>0</v>
      </c>
      <c r="E264" s="5">
        <v>187.43</v>
      </c>
      <c r="F264" s="1" t="s">
        <v>110</v>
      </c>
      <c r="G264" s="1" t="s">
        <v>111</v>
      </c>
      <c r="H264" s="1" t="s">
        <v>17</v>
      </c>
      <c r="I264" s="1">
        <v>2298</v>
      </c>
      <c r="J264" s="1" t="s">
        <v>34</v>
      </c>
    </row>
    <row r="265" spans="1:10" x14ac:dyDescent="0.2">
      <c r="A265" s="1">
        <v>257</v>
      </c>
      <c r="B265" s="2">
        <v>43172</v>
      </c>
      <c r="C265" s="5">
        <v>66</v>
      </c>
      <c r="D265" s="5">
        <v>0</v>
      </c>
      <c r="E265" s="5">
        <v>66</v>
      </c>
      <c r="F265" s="1" t="s">
        <v>110</v>
      </c>
      <c r="G265" s="1" t="s">
        <v>111</v>
      </c>
      <c r="H265" s="1" t="s">
        <v>17</v>
      </c>
      <c r="I265" s="1">
        <v>2298</v>
      </c>
      <c r="J265" s="1" t="s">
        <v>34</v>
      </c>
    </row>
    <row r="266" spans="1:10" x14ac:dyDescent="0.2">
      <c r="A266" s="1">
        <v>257</v>
      </c>
      <c r="B266" s="2">
        <v>43172</v>
      </c>
      <c r="C266" s="5">
        <v>1.32</v>
      </c>
      <c r="D266" s="5">
        <v>0</v>
      </c>
      <c r="E266" s="5">
        <v>1.32</v>
      </c>
      <c r="F266" s="1" t="s">
        <v>110</v>
      </c>
      <c r="G266" s="1" t="s">
        <v>111</v>
      </c>
      <c r="H266" s="1" t="s">
        <v>17</v>
      </c>
      <c r="I266" s="1">
        <v>2298</v>
      </c>
      <c r="J266" s="1" t="s">
        <v>34</v>
      </c>
    </row>
    <row r="267" spans="1:10" x14ac:dyDescent="0.2">
      <c r="A267" s="1">
        <v>257</v>
      </c>
      <c r="B267" s="2">
        <v>43172</v>
      </c>
      <c r="C267" s="5">
        <v>3.75</v>
      </c>
      <c r="D267" s="5">
        <v>0</v>
      </c>
      <c r="E267" s="5">
        <v>3.75</v>
      </c>
      <c r="F267" s="1" t="s">
        <v>110</v>
      </c>
      <c r="G267" s="1" t="s">
        <v>111</v>
      </c>
      <c r="H267" s="1" t="s">
        <v>17</v>
      </c>
      <c r="I267" s="1">
        <v>2298</v>
      </c>
      <c r="J267" s="1" t="s">
        <v>34</v>
      </c>
    </row>
    <row r="268" spans="1:10" x14ac:dyDescent="0.2">
      <c r="A268" s="1">
        <v>258</v>
      </c>
      <c r="B268" s="2">
        <v>43172</v>
      </c>
      <c r="C268" s="5">
        <v>0.61</v>
      </c>
      <c r="D268" s="5">
        <v>0</v>
      </c>
      <c r="E268" s="5">
        <v>0.61</v>
      </c>
      <c r="F268" s="1" t="s">
        <v>319</v>
      </c>
      <c r="G268" s="1" t="s">
        <v>320</v>
      </c>
      <c r="H268" s="1" t="s">
        <v>17</v>
      </c>
      <c r="I268" s="1">
        <v>2298</v>
      </c>
      <c r="J268" s="1" t="s">
        <v>34</v>
      </c>
    </row>
    <row r="269" spans="1:10" x14ac:dyDescent="0.2">
      <c r="A269" s="1">
        <v>258</v>
      </c>
      <c r="B269" s="2">
        <v>43172</v>
      </c>
      <c r="C269" s="5">
        <v>30.25</v>
      </c>
      <c r="D269" s="5">
        <v>0</v>
      </c>
      <c r="E269" s="5">
        <v>30.25</v>
      </c>
      <c r="F269" s="1" t="s">
        <v>319</v>
      </c>
      <c r="G269" s="1" t="s">
        <v>320</v>
      </c>
      <c r="H269" s="1" t="s">
        <v>17</v>
      </c>
      <c r="I269" s="1">
        <v>2298</v>
      </c>
      <c r="J269" s="1" t="s">
        <v>34</v>
      </c>
    </row>
    <row r="270" spans="1:10" x14ac:dyDescent="0.2">
      <c r="A270" s="1">
        <v>261</v>
      </c>
      <c r="B270" s="2">
        <v>43172</v>
      </c>
      <c r="C270" s="5">
        <v>1.65</v>
      </c>
      <c r="D270" s="5">
        <v>0</v>
      </c>
      <c r="E270" s="5">
        <v>1.65</v>
      </c>
      <c r="F270" s="1" t="s">
        <v>325</v>
      </c>
      <c r="G270" s="1" t="s">
        <v>326</v>
      </c>
      <c r="H270" s="1" t="s">
        <v>17</v>
      </c>
      <c r="I270" s="1">
        <v>2298</v>
      </c>
      <c r="J270" s="1" t="s">
        <v>34</v>
      </c>
    </row>
    <row r="271" spans="1:10" x14ac:dyDescent="0.2">
      <c r="A271" s="1">
        <v>261</v>
      </c>
      <c r="B271" s="2">
        <v>43172</v>
      </c>
      <c r="C271" s="5">
        <v>82.72</v>
      </c>
      <c r="D271" s="5">
        <v>0</v>
      </c>
      <c r="E271" s="5">
        <v>82.72</v>
      </c>
      <c r="F271" s="1" t="s">
        <v>325</v>
      </c>
      <c r="G271" s="1" t="s">
        <v>326</v>
      </c>
      <c r="H271" s="1" t="s">
        <v>17</v>
      </c>
      <c r="I271" s="1">
        <v>2298</v>
      </c>
      <c r="J271" s="1" t="s">
        <v>34</v>
      </c>
    </row>
    <row r="272" spans="1:10" x14ac:dyDescent="0.2">
      <c r="A272" s="1">
        <v>262</v>
      </c>
      <c r="B272" s="2">
        <v>43172</v>
      </c>
      <c r="C272" s="5">
        <v>668.8</v>
      </c>
      <c r="D272" s="5">
        <v>0</v>
      </c>
      <c r="E272" s="5">
        <v>668.8</v>
      </c>
      <c r="F272" s="1" t="s">
        <v>108</v>
      </c>
      <c r="G272" s="1" t="s">
        <v>327</v>
      </c>
      <c r="H272" s="1" t="s">
        <v>17</v>
      </c>
      <c r="I272" s="1">
        <v>2298</v>
      </c>
      <c r="J272" s="1" t="s">
        <v>34</v>
      </c>
    </row>
    <row r="273" spans="1:10" x14ac:dyDescent="0.2">
      <c r="A273" s="1">
        <v>262</v>
      </c>
      <c r="B273" s="2">
        <v>43172</v>
      </c>
      <c r="C273" s="5">
        <v>458.92</v>
      </c>
      <c r="D273" s="5">
        <v>0</v>
      </c>
      <c r="E273" s="5">
        <v>458.92</v>
      </c>
      <c r="F273" s="1" t="s">
        <v>108</v>
      </c>
      <c r="G273" s="1" t="s">
        <v>327</v>
      </c>
      <c r="H273" s="1" t="s">
        <v>17</v>
      </c>
      <c r="I273" s="1">
        <v>2298</v>
      </c>
      <c r="J273" s="1" t="s">
        <v>34</v>
      </c>
    </row>
    <row r="274" spans="1:10" x14ac:dyDescent="0.2">
      <c r="A274" s="1">
        <v>263</v>
      </c>
      <c r="B274" s="2">
        <v>43172</v>
      </c>
      <c r="C274" s="5">
        <v>189.64</v>
      </c>
      <c r="D274" s="5">
        <v>0</v>
      </c>
      <c r="E274" s="5">
        <v>189.64</v>
      </c>
      <c r="F274" s="1" t="s">
        <v>328</v>
      </c>
      <c r="G274" s="1" t="s">
        <v>115</v>
      </c>
      <c r="H274" s="1" t="s">
        <v>17</v>
      </c>
      <c r="I274" s="1">
        <v>2298</v>
      </c>
      <c r="J274" s="1" t="s">
        <v>34</v>
      </c>
    </row>
    <row r="275" spans="1:10" x14ac:dyDescent="0.2">
      <c r="A275" s="1">
        <v>263</v>
      </c>
      <c r="B275" s="2">
        <v>43172</v>
      </c>
      <c r="C275" s="5">
        <v>7.59</v>
      </c>
      <c r="D275" s="5">
        <v>0</v>
      </c>
      <c r="E275" s="5">
        <v>7.59</v>
      </c>
      <c r="F275" s="1" t="s">
        <v>328</v>
      </c>
      <c r="G275" s="1" t="s">
        <v>115</v>
      </c>
      <c r="H275" s="1" t="s">
        <v>17</v>
      </c>
      <c r="I275" s="1">
        <v>2298</v>
      </c>
      <c r="J275" s="1" t="s">
        <v>34</v>
      </c>
    </row>
    <row r="276" spans="1:10" x14ac:dyDescent="0.2">
      <c r="A276" s="1">
        <v>264</v>
      </c>
      <c r="B276" s="2">
        <v>43172</v>
      </c>
      <c r="C276" s="5">
        <v>110</v>
      </c>
      <c r="D276" s="5">
        <v>0</v>
      </c>
      <c r="E276" s="5">
        <v>110</v>
      </c>
      <c r="F276" s="1" t="s">
        <v>102</v>
      </c>
      <c r="G276" s="1" t="s">
        <v>115</v>
      </c>
      <c r="H276" s="1" t="s">
        <v>17</v>
      </c>
      <c r="I276" s="1">
        <v>2298</v>
      </c>
      <c r="J276" s="1" t="s">
        <v>34</v>
      </c>
    </row>
    <row r="277" spans="1:10" x14ac:dyDescent="0.2">
      <c r="A277" s="1">
        <v>264</v>
      </c>
      <c r="B277" s="2">
        <v>43172</v>
      </c>
      <c r="C277" s="5">
        <v>4.4000000000000004</v>
      </c>
      <c r="D277" s="5">
        <v>0</v>
      </c>
      <c r="E277" s="5">
        <v>4.4000000000000004</v>
      </c>
      <c r="F277" s="1" t="s">
        <v>102</v>
      </c>
      <c r="G277" s="1" t="s">
        <v>115</v>
      </c>
      <c r="H277" s="1" t="s">
        <v>17</v>
      </c>
      <c r="I277" s="1">
        <v>2298</v>
      </c>
      <c r="J277" s="1" t="s">
        <v>34</v>
      </c>
    </row>
    <row r="278" spans="1:10" x14ac:dyDescent="0.2">
      <c r="A278" s="1">
        <v>265</v>
      </c>
      <c r="B278" s="2">
        <v>43172</v>
      </c>
      <c r="C278" s="5">
        <v>63.36</v>
      </c>
      <c r="D278" s="5">
        <v>0</v>
      </c>
      <c r="E278" s="5">
        <v>63.36</v>
      </c>
      <c r="F278" s="1" t="s">
        <v>329</v>
      </c>
      <c r="G278" s="1" t="s">
        <v>330</v>
      </c>
      <c r="H278" s="1" t="s">
        <v>17</v>
      </c>
      <c r="I278" s="1">
        <v>2298</v>
      </c>
      <c r="J278" s="1" t="s">
        <v>34</v>
      </c>
    </row>
    <row r="279" spans="1:10" x14ac:dyDescent="0.2">
      <c r="A279" s="1">
        <v>265</v>
      </c>
      <c r="B279" s="2">
        <v>43172</v>
      </c>
      <c r="C279" s="5">
        <v>184.8</v>
      </c>
      <c r="D279" s="5">
        <v>0</v>
      </c>
      <c r="E279" s="5">
        <v>184.8</v>
      </c>
      <c r="F279" s="1" t="s">
        <v>329</v>
      </c>
      <c r="G279" s="1" t="s">
        <v>330</v>
      </c>
      <c r="H279" s="1" t="s">
        <v>17</v>
      </c>
      <c r="I279" s="1">
        <v>2298</v>
      </c>
      <c r="J279" s="1" t="s">
        <v>34</v>
      </c>
    </row>
    <row r="280" spans="1:10" x14ac:dyDescent="0.2">
      <c r="A280" s="1">
        <v>265</v>
      </c>
      <c r="B280" s="2">
        <v>43172</v>
      </c>
      <c r="C280" s="5">
        <v>4.96</v>
      </c>
      <c r="D280" s="5">
        <v>0</v>
      </c>
      <c r="E280" s="5">
        <v>4.96</v>
      </c>
      <c r="F280" s="1" t="s">
        <v>329</v>
      </c>
      <c r="G280" s="1" t="s">
        <v>330</v>
      </c>
      <c r="H280" s="1" t="s">
        <v>17</v>
      </c>
      <c r="I280" s="1">
        <v>2298</v>
      </c>
      <c r="J280" s="1" t="s">
        <v>34</v>
      </c>
    </row>
    <row r="281" spans="1:10" x14ac:dyDescent="0.2">
      <c r="A281" s="1">
        <v>266</v>
      </c>
      <c r="B281" s="2">
        <v>43172</v>
      </c>
      <c r="C281" s="5">
        <v>68.2</v>
      </c>
      <c r="D281" s="5">
        <v>0</v>
      </c>
      <c r="E281" s="5">
        <v>68.2</v>
      </c>
      <c r="F281" s="1" t="s">
        <v>331</v>
      </c>
      <c r="G281" s="1" t="s">
        <v>332</v>
      </c>
      <c r="H281" s="1" t="s">
        <v>17</v>
      </c>
      <c r="I281" s="1">
        <v>2298</v>
      </c>
      <c r="J281" s="1" t="s">
        <v>34</v>
      </c>
    </row>
    <row r="282" spans="1:10" x14ac:dyDescent="0.2">
      <c r="A282" s="1">
        <v>266</v>
      </c>
      <c r="B282" s="2">
        <v>43172</v>
      </c>
      <c r="C282" s="5">
        <v>4.34</v>
      </c>
      <c r="D282" s="5">
        <v>0</v>
      </c>
      <c r="E282" s="5">
        <v>4.34</v>
      </c>
      <c r="F282" s="1" t="s">
        <v>331</v>
      </c>
      <c r="G282" s="1" t="s">
        <v>332</v>
      </c>
      <c r="H282" s="1" t="s">
        <v>17</v>
      </c>
      <c r="I282" s="1">
        <v>2298</v>
      </c>
      <c r="J282" s="1" t="s">
        <v>34</v>
      </c>
    </row>
    <row r="283" spans="1:10" x14ac:dyDescent="0.2">
      <c r="A283" s="1">
        <v>266</v>
      </c>
      <c r="B283" s="2">
        <v>43172</v>
      </c>
      <c r="C283" s="5">
        <v>148.72</v>
      </c>
      <c r="D283" s="5">
        <v>0</v>
      </c>
      <c r="E283" s="5">
        <v>148.72</v>
      </c>
      <c r="F283" s="1" t="s">
        <v>331</v>
      </c>
      <c r="G283" s="1" t="s">
        <v>332</v>
      </c>
      <c r="H283" s="1" t="s">
        <v>17</v>
      </c>
      <c r="I283" s="1">
        <v>2298</v>
      </c>
      <c r="J283" s="1" t="s">
        <v>34</v>
      </c>
    </row>
    <row r="284" spans="1:10" x14ac:dyDescent="0.2">
      <c r="A284" s="1">
        <v>267</v>
      </c>
      <c r="B284" s="2">
        <v>43172</v>
      </c>
      <c r="C284" s="5">
        <v>6.14</v>
      </c>
      <c r="D284" s="5">
        <v>0</v>
      </c>
      <c r="E284" s="5">
        <v>6.14</v>
      </c>
      <c r="F284" s="1" t="s">
        <v>333</v>
      </c>
      <c r="G284" s="1" t="s">
        <v>104</v>
      </c>
      <c r="H284" s="1" t="s">
        <v>17</v>
      </c>
      <c r="I284" s="1">
        <v>2298</v>
      </c>
      <c r="J284" s="1" t="s">
        <v>34</v>
      </c>
    </row>
    <row r="285" spans="1:10" x14ac:dyDescent="0.2">
      <c r="A285" s="1">
        <v>267</v>
      </c>
      <c r="B285" s="2">
        <v>43172</v>
      </c>
      <c r="C285" s="5">
        <v>153.44999999999999</v>
      </c>
      <c r="D285" s="5">
        <v>0</v>
      </c>
      <c r="E285" s="5">
        <v>153.44999999999999</v>
      </c>
      <c r="F285" s="1" t="s">
        <v>333</v>
      </c>
      <c r="G285" s="1" t="s">
        <v>104</v>
      </c>
      <c r="H285" s="1" t="s">
        <v>17</v>
      </c>
      <c r="I285" s="1">
        <v>2298</v>
      </c>
      <c r="J285" s="1" t="s">
        <v>34</v>
      </c>
    </row>
    <row r="286" spans="1:10" x14ac:dyDescent="0.2">
      <c r="A286" s="1">
        <v>268</v>
      </c>
      <c r="B286" s="2">
        <v>43172</v>
      </c>
      <c r="C286" s="5">
        <v>123.2</v>
      </c>
      <c r="D286" s="5">
        <v>0</v>
      </c>
      <c r="E286" s="5">
        <v>123.2</v>
      </c>
      <c r="F286" s="1" t="s">
        <v>112</v>
      </c>
      <c r="G286" s="1" t="s">
        <v>98</v>
      </c>
      <c r="H286" s="1" t="s">
        <v>17</v>
      </c>
      <c r="I286" s="1">
        <v>2298</v>
      </c>
      <c r="J286" s="1" t="s">
        <v>34</v>
      </c>
    </row>
    <row r="287" spans="1:10" x14ac:dyDescent="0.2">
      <c r="A287" s="1">
        <v>268</v>
      </c>
      <c r="B287" s="2">
        <v>43172</v>
      </c>
      <c r="C287" s="5">
        <v>4.93</v>
      </c>
      <c r="D287" s="5">
        <v>0</v>
      </c>
      <c r="E287" s="5">
        <v>4.93</v>
      </c>
      <c r="F287" s="1" t="s">
        <v>112</v>
      </c>
      <c r="G287" s="1" t="s">
        <v>98</v>
      </c>
      <c r="H287" s="1" t="s">
        <v>17</v>
      </c>
      <c r="I287" s="1">
        <v>2298</v>
      </c>
      <c r="J287" s="1" t="s">
        <v>34</v>
      </c>
    </row>
    <row r="288" spans="1:10" x14ac:dyDescent="0.2">
      <c r="A288" s="1">
        <v>269</v>
      </c>
      <c r="B288" s="2">
        <v>43172</v>
      </c>
      <c r="C288" s="5">
        <v>2.02</v>
      </c>
      <c r="D288" s="5">
        <v>0</v>
      </c>
      <c r="E288" s="5">
        <v>2.02</v>
      </c>
      <c r="F288" s="1" t="s">
        <v>334</v>
      </c>
      <c r="G288" s="1" t="s">
        <v>104</v>
      </c>
      <c r="H288" s="1" t="s">
        <v>17</v>
      </c>
      <c r="I288" s="1">
        <v>2298</v>
      </c>
      <c r="J288" s="1" t="s">
        <v>34</v>
      </c>
    </row>
    <row r="289" spans="1:10" x14ac:dyDescent="0.2">
      <c r="A289" s="1">
        <v>269</v>
      </c>
      <c r="B289" s="2">
        <v>43172</v>
      </c>
      <c r="C289" s="5">
        <v>50.6</v>
      </c>
      <c r="D289" s="5">
        <v>0</v>
      </c>
      <c r="E289" s="5">
        <v>50.6</v>
      </c>
      <c r="F289" s="1" t="s">
        <v>334</v>
      </c>
      <c r="G289" s="1" t="s">
        <v>104</v>
      </c>
      <c r="H289" s="1" t="s">
        <v>17</v>
      </c>
      <c r="I289" s="1">
        <v>2298</v>
      </c>
      <c r="J289" s="1" t="s">
        <v>34</v>
      </c>
    </row>
    <row r="290" spans="1:10" x14ac:dyDescent="0.2">
      <c r="A290" s="1">
        <v>270</v>
      </c>
      <c r="B290" s="2">
        <v>43172</v>
      </c>
      <c r="C290" s="5">
        <v>1.06</v>
      </c>
      <c r="D290" s="5">
        <v>0</v>
      </c>
      <c r="E290" s="5">
        <v>1.06</v>
      </c>
      <c r="F290" s="1" t="s">
        <v>335</v>
      </c>
      <c r="G290" s="1" t="s">
        <v>98</v>
      </c>
      <c r="H290" s="1" t="s">
        <v>17</v>
      </c>
      <c r="I290" s="1">
        <v>2298</v>
      </c>
      <c r="J290" s="1" t="s">
        <v>34</v>
      </c>
    </row>
    <row r="291" spans="1:10" x14ac:dyDescent="0.2">
      <c r="A291" s="1">
        <v>270</v>
      </c>
      <c r="B291" s="2">
        <v>43172</v>
      </c>
      <c r="C291" s="5">
        <v>26.4</v>
      </c>
      <c r="D291" s="5">
        <v>0</v>
      </c>
      <c r="E291" s="5">
        <v>26.4</v>
      </c>
      <c r="F291" s="1" t="s">
        <v>335</v>
      </c>
      <c r="G291" s="1" t="s">
        <v>98</v>
      </c>
      <c r="H291" s="1" t="s">
        <v>17</v>
      </c>
      <c r="I291" s="1">
        <v>2298</v>
      </c>
      <c r="J291" s="1" t="s">
        <v>34</v>
      </c>
    </row>
    <row r="292" spans="1:10" x14ac:dyDescent="0.2">
      <c r="A292" s="1">
        <v>271</v>
      </c>
      <c r="B292" s="2">
        <v>43172</v>
      </c>
      <c r="C292" s="5">
        <v>36.85</v>
      </c>
      <c r="D292" s="5">
        <v>0</v>
      </c>
      <c r="E292" s="5">
        <v>36.85</v>
      </c>
      <c r="F292" s="1" t="s">
        <v>105</v>
      </c>
      <c r="G292" s="1" t="s">
        <v>98</v>
      </c>
      <c r="H292" s="1" t="s">
        <v>17</v>
      </c>
      <c r="I292" s="1">
        <v>2298</v>
      </c>
      <c r="J292" s="1" t="s">
        <v>34</v>
      </c>
    </row>
    <row r="293" spans="1:10" x14ac:dyDescent="0.2">
      <c r="A293" s="1">
        <v>271</v>
      </c>
      <c r="B293" s="2">
        <v>43172</v>
      </c>
      <c r="C293" s="5">
        <v>1.47</v>
      </c>
      <c r="D293" s="5">
        <v>0</v>
      </c>
      <c r="E293" s="5">
        <v>1.47</v>
      </c>
      <c r="F293" s="1" t="s">
        <v>105</v>
      </c>
      <c r="G293" s="1" t="s">
        <v>98</v>
      </c>
      <c r="H293" s="1" t="s">
        <v>17</v>
      </c>
      <c r="I293" s="1">
        <v>2298</v>
      </c>
      <c r="J293" s="1" t="s">
        <v>34</v>
      </c>
    </row>
    <row r="294" spans="1:10" x14ac:dyDescent="0.2">
      <c r="A294" s="1">
        <v>272</v>
      </c>
      <c r="B294" s="2">
        <v>43172</v>
      </c>
      <c r="C294" s="5">
        <v>33</v>
      </c>
      <c r="D294" s="5">
        <v>0</v>
      </c>
      <c r="E294" s="5">
        <v>33</v>
      </c>
      <c r="F294" s="1" t="s">
        <v>336</v>
      </c>
      <c r="G294" s="1" t="s">
        <v>98</v>
      </c>
      <c r="H294" s="1" t="s">
        <v>17</v>
      </c>
      <c r="I294" s="1">
        <v>2298</v>
      </c>
      <c r="J294" s="1" t="s">
        <v>34</v>
      </c>
    </row>
    <row r="295" spans="1:10" x14ac:dyDescent="0.2">
      <c r="A295" s="1">
        <v>272</v>
      </c>
      <c r="B295" s="2">
        <v>43172</v>
      </c>
      <c r="C295" s="5">
        <v>1.32</v>
      </c>
      <c r="D295" s="5">
        <v>0</v>
      </c>
      <c r="E295" s="5">
        <v>1.32</v>
      </c>
      <c r="F295" s="1" t="s">
        <v>336</v>
      </c>
      <c r="G295" s="1" t="s">
        <v>98</v>
      </c>
      <c r="H295" s="1" t="s">
        <v>17</v>
      </c>
      <c r="I295" s="1">
        <v>2298</v>
      </c>
      <c r="J295" s="1" t="s">
        <v>34</v>
      </c>
    </row>
    <row r="296" spans="1:10" x14ac:dyDescent="0.2">
      <c r="A296" s="1">
        <v>278</v>
      </c>
      <c r="B296" s="2">
        <v>43174</v>
      </c>
      <c r="C296" s="5">
        <v>79.2</v>
      </c>
      <c r="D296" s="5">
        <v>0</v>
      </c>
      <c r="E296" s="5">
        <v>79.2</v>
      </c>
      <c r="F296" s="1" t="s">
        <v>99</v>
      </c>
      <c r="G296" s="1" t="s">
        <v>98</v>
      </c>
      <c r="H296" s="1" t="s">
        <v>17</v>
      </c>
      <c r="I296" s="1">
        <v>2298</v>
      </c>
      <c r="J296" s="1" t="s">
        <v>34</v>
      </c>
    </row>
    <row r="297" spans="1:10" x14ac:dyDescent="0.2">
      <c r="A297" s="1">
        <v>278</v>
      </c>
      <c r="B297" s="2">
        <v>43174</v>
      </c>
      <c r="C297" s="5">
        <v>3.17</v>
      </c>
      <c r="D297" s="5">
        <v>0</v>
      </c>
      <c r="E297" s="5">
        <v>3.17</v>
      </c>
      <c r="F297" s="1" t="s">
        <v>99</v>
      </c>
      <c r="G297" s="1" t="s">
        <v>98</v>
      </c>
      <c r="H297" s="1" t="s">
        <v>17</v>
      </c>
      <c r="I297" s="1">
        <v>2298</v>
      </c>
      <c r="J297" s="1" t="s">
        <v>34</v>
      </c>
    </row>
    <row r="298" spans="1:10" x14ac:dyDescent="0.2">
      <c r="A298" s="1">
        <v>285</v>
      </c>
      <c r="B298" s="2">
        <v>43174</v>
      </c>
      <c r="C298" s="5">
        <v>6.6</v>
      </c>
      <c r="D298" s="5">
        <v>0</v>
      </c>
      <c r="E298" s="5">
        <v>6.6</v>
      </c>
      <c r="F298" s="1" t="s">
        <v>112</v>
      </c>
      <c r="G298" s="1" t="s">
        <v>98</v>
      </c>
      <c r="H298" s="1" t="s">
        <v>17</v>
      </c>
      <c r="I298" s="1">
        <v>2298</v>
      </c>
      <c r="J298" s="1" t="s">
        <v>34</v>
      </c>
    </row>
    <row r="299" spans="1:10" x14ac:dyDescent="0.2">
      <c r="A299" s="1">
        <v>285</v>
      </c>
      <c r="B299" s="2">
        <v>43174</v>
      </c>
      <c r="C299" s="5">
        <v>0.26</v>
      </c>
      <c r="D299" s="5">
        <v>0</v>
      </c>
      <c r="E299" s="5">
        <v>0.26</v>
      </c>
      <c r="F299" s="1" t="s">
        <v>112</v>
      </c>
      <c r="G299" s="1" t="s">
        <v>98</v>
      </c>
      <c r="H299" s="1" t="s">
        <v>17</v>
      </c>
      <c r="I299" s="1">
        <v>2298</v>
      </c>
      <c r="J299" s="1" t="s">
        <v>34</v>
      </c>
    </row>
    <row r="300" spans="1:10" x14ac:dyDescent="0.2">
      <c r="A300" s="1">
        <v>294</v>
      </c>
      <c r="B300" s="2">
        <v>43174</v>
      </c>
      <c r="C300" s="5">
        <v>3.69</v>
      </c>
      <c r="D300" s="5">
        <v>0</v>
      </c>
      <c r="E300" s="5">
        <v>3.69</v>
      </c>
      <c r="F300" s="1" t="s">
        <v>333</v>
      </c>
      <c r="G300" s="1" t="s">
        <v>360</v>
      </c>
      <c r="H300" s="1" t="s">
        <v>17</v>
      </c>
      <c r="I300" s="1">
        <v>2298</v>
      </c>
      <c r="J300" s="1" t="s">
        <v>34</v>
      </c>
    </row>
    <row r="301" spans="1:10" x14ac:dyDescent="0.2">
      <c r="A301" s="1">
        <v>294</v>
      </c>
      <c r="B301" s="2">
        <v>43174</v>
      </c>
      <c r="C301" s="5">
        <v>92.12</v>
      </c>
      <c r="D301" s="5">
        <v>0</v>
      </c>
      <c r="E301" s="5">
        <v>92.12</v>
      </c>
      <c r="F301" s="1" t="s">
        <v>333</v>
      </c>
      <c r="G301" s="1" t="s">
        <v>360</v>
      </c>
      <c r="H301" s="1" t="s">
        <v>17</v>
      </c>
      <c r="I301" s="1">
        <v>2298</v>
      </c>
      <c r="J301" s="1" t="s">
        <v>34</v>
      </c>
    </row>
    <row r="302" spans="1:10" x14ac:dyDescent="0.2">
      <c r="A302" s="1">
        <v>258</v>
      </c>
      <c r="B302" s="2">
        <v>43172</v>
      </c>
      <c r="C302" s="5">
        <v>137.5</v>
      </c>
      <c r="D302" s="5">
        <v>27.5</v>
      </c>
      <c r="E302" s="5">
        <v>110</v>
      </c>
      <c r="F302" s="1" t="s">
        <v>319</v>
      </c>
      <c r="G302" s="1" t="s">
        <v>320</v>
      </c>
      <c r="H302" s="1" t="s">
        <v>37</v>
      </c>
      <c r="I302" s="1">
        <v>2298</v>
      </c>
      <c r="J302" s="1" t="s">
        <v>34</v>
      </c>
    </row>
    <row r="303" spans="1:10" x14ac:dyDescent="0.2">
      <c r="A303" s="1">
        <v>258</v>
      </c>
      <c r="B303" s="2">
        <v>43172</v>
      </c>
      <c r="C303" s="5">
        <v>2.75</v>
      </c>
      <c r="D303" s="5">
        <v>0</v>
      </c>
      <c r="E303" s="5">
        <v>2.75</v>
      </c>
      <c r="F303" s="1" t="s">
        <v>319</v>
      </c>
      <c r="G303" s="1" t="s">
        <v>320</v>
      </c>
      <c r="H303" s="1" t="s">
        <v>37</v>
      </c>
      <c r="I303" s="1">
        <v>2298</v>
      </c>
      <c r="J303" s="1" t="s">
        <v>34</v>
      </c>
    </row>
    <row r="304" spans="1:10" x14ac:dyDescent="0.2">
      <c r="A304" s="1">
        <v>145</v>
      </c>
      <c r="B304" s="2">
        <v>43131</v>
      </c>
      <c r="C304" s="5">
        <v>700</v>
      </c>
      <c r="D304" s="5">
        <v>0</v>
      </c>
      <c r="E304" s="5">
        <v>700</v>
      </c>
      <c r="F304" s="1" t="s">
        <v>211</v>
      </c>
      <c r="G304" s="1" t="s">
        <v>212</v>
      </c>
      <c r="H304" s="1" t="s">
        <v>37</v>
      </c>
      <c r="I304" s="1">
        <v>2298</v>
      </c>
      <c r="J304" s="1" t="s">
        <v>34</v>
      </c>
    </row>
    <row r="305" spans="1:10" x14ac:dyDescent="0.2">
      <c r="A305" s="1">
        <v>146</v>
      </c>
      <c r="B305" s="2">
        <v>43131</v>
      </c>
      <c r="C305" s="5">
        <v>500</v>
      </c>
      <c r="D305" s="5">
        <v>0</v>
      </c>
      <c r="E305" s="5">
        <v>500</v>
      </c>
      <c r="F305" s="1" t="s">
        <v>213</v>
      </c>
      <c r="G305" s="1" t="s">
        <v>214</v>
      </c>
      <c r="H305" s="1" t="s">
        <v>37</v>
      </c>
      <c r="I305" s="1">
        <v>2298</v>
      </c>
      <c r="J305" s="1" t="s">
        <v>34</v>
      </c>
    </row>
    <row r="306" spans="1:10" x14ac:dyDescent="0.2">
      <c r="A306" s="1">
        <v>136</v>
      </c>
      <c r="B306" s="2">
        <v>43131</v>
      </c>
      <c r="C306" s="5">
        <v>323.72000000000003</v>
      </c>
      <c r="D306" s="5">
        <v>0</v>
      </c>
      <c r="E306" s="5">
        <v>323.72000000000003</v>
      </c>
      <c r="F306" s="1" t="s">
        <v>195</v>
      </c>
      <c r="G306" s="1" t="s">
        <v>196</v>
      </c>
      <c r="H306" s="1" t="s">
        <v>17</v>
      </c>
      <c r="I306" s="1">
        <v>2298</v>
      </c>
      <c r="J306" s="1" t="s">
        <v>34</v>
      </c>
    </row>
    <row r="307" spans="1:10" x14ac:dyDescent="0.2">
      <c r="A307" s="1">
        <v>29</v>
      </c>
      <c r="B307" s="2">
        <v>43115</v>
      </c>
      <c r="C307" s="5">
        <v>17.34</v>
      </c>
      <c r="D307" s="5">
        <v>0</v>
      </c>
      <c r="E307" s="5">
        <v>17.34</v>
      </c>
      <c r="F307" s="1" t="s">
        <v>89</v>
      </c>
      <c r="G307" s="1" t="s">
        <v>90</v>
      </c>
      <c r="H307" s="1" t="s">
        <v>17</v>
      </c>
      <c r="I307" s="1">
        <v>2298</v>
      </c>
      <c r="J307" s="1" t="s">
        <v>34</v>
      </c>
    </row>
    <row r="308" spans="1:10" x14ac:dyDescent="0.2">
      <c r="A308" s="1">
        <v>29</v>
      </c>
      <c r="B308" s="2">
        <v>43115</v>
      </c>
      <c r="C308" s="5">
        <v>433.5</v>
      </c>
      <c r="D308" s="5">
        <v>86.7</v>
      </c>
      <c r="E308" s="5">
        <v>346.8</v>
      </c>
      <c r="F308" s="1" t="s">
        <v>89</v>
      </c>
      <c r="G308" s="1" t="s">
        <v>90</v>
      </c>
      <c r="H308" s="1" t="s">
        <v>17</v>
      </c>
      <c r="I308" s="1">
        <v>2298</v>
      </c>
      <c r="J308" s="1" t="s">
        <v>34</v>
      </c>
    </row>
    <row r="309" spans="1:10" x14ac:dyDescent="0.2">
      <c r="A309" s="1">
        <v>30</v>
      </c>
      <c r="B309" s="2">
        <v>43115</v>
      </c>
      <c r="C309" s="5">
        <v>312</v>
      </c>
      <c r="D309" s="5">
        <v>62.4</v>
      </c>
      <c r="E309" s="5">
        <v>249.6</v>
      </c>
      <c r="F309" s="1" t="s">
        <v>91</v>
      </c>
      <c r="G309" s="1" t="s">
        <v>92</v>
      </c>
      <c r="H309" s="1" t="s">
        <v>17</v>
      </c>
      <c r="I309" s="1">
        <v>2298</v>
      </c>
      <c r="J309" s="1" t="s">
        <v>34</v>
      </c>
    </row>
    <row r="310" spans="1:10" x14ac:dyDescent="0.2">
      <c r="A310" s="1">
        <v>30</v>
      </c>
      <c r="B310" s="2">
        <v>43115</v>
      </c>
      <c r="C310" s="5">
        <v>248</v>
      </c>
      <c r="D310" s="5">
        <v>49.6</v>
      </c>
      <c r="E310" s="5">
        <v>198.4</v>
      </c>
      <c r="F310" s="1" t="s">
        <v>91</v>
      </c>
      <c r="G310" s="1" t="s">
        <v>92</v>
      </c>
      <c r="H310" s="1" t="s">
        <v>17</v>
      </c>
      <c r="I310" s="1">
        <v>2298</v>
      </c>
      <c r="J310" s="1" t="s">
        <v>34</v>
      </c>
    </row>
    <row r="311" spans="1:10" x14ac:dyDescent="0.2">
      <c r="A311" s="1">
        <v>30</v>
      </c>
      <c r="B311" s="2">
        <v>43115</v>
      </c>
      <c r="C311" s="5">
        <v>285</v>
      </c>
      <c r="D311" s="5">
        <v>57</v>
      </c>
      <c r="E311" s="5">
        <v>228</v>
      </c>
      <c r="F311" s="1" t="s">
        <v>91</v>
      </c>
      <c r="G311" s="1" t="s">
        <v>92</v>
      </c>
      <c r="H311" s="1" t="s">
        <v>17</v>
      </c>
      <c r="I311" s="1">
        <v>2298</v>
      </c>
      <c r="J311" s="1" t="s">
        <v>34</v>
      </c>
    </row>
    <row r="312" spans="1:10" x14ac:dyDescent="0.2">
      <c r="A312" s="1">
        <v>30</v>
      </c>
      <c r="B312" s="2">
        <v>43115</v>
      </c>
      <c r="C312" s="5">
        <v>16.899999999999999</v>
      </c>
      <c r="D312" s="5">
        <v>0</v>
      </c>
      <c r="E312" s="5">
        <v>16.899999999999999</v>
      </c>
      <c r="F312" s="1" t="s">
        <v>91</v>
      </c>
      <c r="G312" s="1" t="s">
        <v>92</v>
      </c>
      <c r="H312" s="1" t="s">
        <v>17</v>
      </c>
      <c r="I312" s="1">
        <v>2298</v>
      </c>
      <c r="J312" s="1" t="s">
        <v>34</v>
      </c>
    </row>
    <row r="313" spans="1:10" x14ac:dyDescent="0.2">
      <c r="A313" s="1">
        <v>31</v>
      </c>
      <c r="B313" s="2">
        <v>43115</v>
      </c>
      <c r="C313" s="5">
        <v>696</v>
      </c>
      <c r="D313" s="5">
        <v>139.19999999999999</v>
      </c>
      <c r="E313" s="5">
        <v>556.79999999999995</v>
      </c>
      <c r="F313" s="1" t="s">
        <v>97</v>
      </c>
      <c r="G313" s="1" t="s">
        <v>98</v>
      </c>
      <c r="H313" s="1" t="s">
        <v>17</v>
      </c>
      <c r="I313" s="1">
        <v>2298</v>
      </c>
      <c r="J313" s="1" t="s">
        <v>34</v>
      </c>
    </row>
    <row r="314" spans="1:10" x14ac:dyDescent="0.2">
      <c r="A314" s="1">
        <v>31</v>
      </c>
      <c r="B314" s="2">
        <v>43115</v>
      </c>
      <c r="C314" s="5">
        <v>27.84</v>
      </c>
      <c r="D314" s="5">
        <v>0</v>
      </c>
      <c r="E314" s="5">
        <v>27.84</v>
      </c>
      <c r="F314" s="1" t="s">
        <v>97</v>
      </c>
      <c r="G314" s="1" t="s">
        <v>98</v>
      </c>
      <c r="H314" s="1" t="s">
        <v>17</v>
      </c>
      <c r="I314" s="1">
        <v>2298</v>
      </c>
      <c r="J314" s="1" t="s">
        <v>34</v>
      </c>
    </row>
    <row r="315" spans="1:10" x14ac:dyDescent="0.2">
      <c r="A315" s="1">
        <v>32</v>
      </c>
      <c r="B315" s="2">
        <v>43115</v>
      </c>
      <c r="C315" s="5">
        <v>90</v>
      </c>
      <c r="D315" s="5">
        <v>18</v>
      </c>
      <c r="E315" s="5">
        <v>72</v>
      </c>
      <c r="F315" s="1" t="s">
        <v>99</v>
      </c>
      <c r="G315" s="1" t="s">
        <v>98</v>
      </c>
      <c r="H315" s="1" t="s">
        <v>17</v>
      </c>
      <c r="I315" s="1">
        <v>2298</v>
      </c>
      <c r="J315" s="1" t="s">
        <v>34</v>
      </c>
    </row>
    <row r="316" spans="1:10" x14ac:dyDescent="0.2">
      <c r="A316" s="1">
        <v>32</v>
      </c>
      <c r="B316" s="2">
        <v>43115</v>
      </c>
      <c r="C316" s="5">
        <v>3.6</v>
      </c>
      <c r="D316" s="5">
        <v>0</v>
      </c>
      <c r="E316" s="5">
        <v>3.6</v>
      </c>
      <c r="F316" s="1" t="s">
        <v>99</v>
      </c>
      <c r="G316" s="1" t="s">
        <v>98</v>
      </c>
      <c r="H316" s="1" t="s">
        <v>17</v>
      </c>
      <c r="I316" s="1">
        <v>2298</v>
      </c>
      <c r="J316" s="1" t="s">
        <v>34</v>
      </c>
    </row>
    <row r="317" spans="1:10" x14ac:dyDescent="0.2">
      <c r="A317" s="1">
        <v>33</v>
      </c>
      <c r="B317" s="2">
        <v>43115</v>
      </c>
      <c r="C317" s="5">
        <v>210</v>
      </c>
      <c r="D317" s="5">
        <v>42</v>
      </c>
      <c r="E317" s="5">
        <v>168</v>
      </c>
      <c r="F317" s="1" t="s">
        <v>100</v>
      </c>
      <c r="G317" s="1" t="s">
        <v>98</v>
      </c>
      <c r="H317" s="1" t="s">
        <v>17</v>
      </c>
      <c r="I317" s="1">
        <v>2298</v>
      </c>
      <c r="J317" s="1" t="s">
        <v>34</v>
      </c>
    </row>
    <row r="318" spans="1:10" x14ac:dyDescent="0.2">
      <c r="A318" s="1">
        <v>33</v>
      </c>
      <c r="B318" s="2">
        <v>43115</v>
      </c>
      <c r="C318" s="5">
        <v>8.4</v>
      </c>
      <c r="D318" s="5">
        <v>0</v>
      </c>
      <c r="E318" s="5">
        <v>8.4</v>
      </c>
      <c r="F318" s="1" t="s">
        <v>100</v>
      </c>
      <c r="G318" s="1" t="s">
        <v>98</v>
      </c>
      <c r="H318" s="1" t="s">
        <v>17</v>
      </c>
      <c r="I318" s="1">
        <v>2298</v>
      </c>
      <c r="J318" s="1" t="s">
        <v>34</v>
      </c>
    </row>
    <row r="319" spans="1:10" x14ac:dyDescent="0.2">
      <c r="A319" s="1">
        <v>34</v>
      </c>
      <c r="B319" s="2">
        <v>43115</v>
      </c>
      <c r="C319" s="5">
        <v>393</v>
      </c>
      <c r="D319" s="5">
        <v>78.599999999999994</v>
      </c>
      <c r="E319" s="5">
        <v>314.39999999999998</v>
      </c>
      <c r="F319" s="1" t="s">
        <v>101</v>
      </c>
      <c r="G319" s="1" t="s">
        <v>98</v>
      </c>
      <c r="H319" s="1" t="s">
        <v>17</v>
      </c>
      <c r="I319" s="1">
        <v>2298</v>
      </c>
      <c r="J319" s="1" t="s">
        <v>34</v>
      </c>
    </row>
    <row r="320" spans="1:10" x14ac:dyDescent="0.2">
      <c r="A320" s="1">
        <v>34</v>
      </c>
      <c r="B320" s="2">
        <v>43115</v>
      </c>
      <c r="C320" s="5">
        <v>15.72</v>
      </c>
      <c r="D320" s="5">
        <v>0</v>
      </c>
      <c r="E320" s="5">
        <v>15.72</v>
      </c>
      <c r="F320" s="1" t="s">
        <v>101</v>
      </c>
      <c r="G320" s="1" t="s">
        <v>98</v>
      </c>
      <c r="H320" s="1" t="s">
        <v>17</v>
      </c>
      <c r="I320" s="1">
        <v>2298</v>
      </c>
      <c r="J320" s="1" t="s">
        <v>34</v>
      </c>
    </row>
    <row r="321" spans="1:10" x14ac:dyDescent="0.2">
      <c r="A321" s="1">
        <v>35</v>
      </c>
      <c r="B321" s="2">
        <v>43115</v>
      </c>
      <c r="C321" s="5">
        <v>663</v>
      </c>
      <c r="D321" s="5">
        <v>132.6</v>
      </c>
      <c r="E321" s="5">
        <v>530.4</v>
      </c>
      <c r="F321" s="1" t="s">
        <v>102</v>
      </c>
      <c r="G321" s="1" t="s">
        <v>98</v>
      </c>
      <c r="H321" s="1" t="s">
        <v>17</v>
      </c>
      <c r="I321" s="1">
        <v>2298</v>
      </c>
      <c r="J321" s="1" t="s">
        <v>34</v>
      </c>
    </row>
    <row r="322" spans="1:10" x14ac:dyDescent="0.2">
      <c r="A322" s="1">
        <v>35</v>
      </c>
      <c r="B322" s="2">
        <v>43115</v>
      </c>
      <c r="C322" s="5">
        <v>26.52</v>
      </c>
      <c r="D322" s="5">
        <v>0</v>
      </c>
      <c r="E322" s="5">
        <v>26.52</v>
      </c>
      <c r="F322" s="1" t="s">
        <v>102</v>
      </c>
      <c r="G322" s="1" t="s">
        <v>98</v>
      </c>
      <c r="H322" s="1" t="s">
        <v>17</v>
      </c>
      <c r="I322" s="1">
        <v>2298</v>
      </c>
      <c r="J322" s="1" t="s">
        <v>34</v>
      </c>
    </row>
    <row r="323" spans="1:10" x14ac:dyDescent="0.2">
      <c r="A323" s="1">
        <v>36</v>
      </c>
      <c r="B323" s="2">
        <v>43115</v>
      </c>
      <c r="C323" s="5">
        <v>270</v>
      </c>
      <c r="D323" s="5">
        <v>54</v>
      </c>
      <c r="E323" s="5">
        <v>216</v>
      </c>
      <c r="F323" s="1" t="s">
        <v>103</v>
      </c>
      <c r="G323" s="1" t="s">
        <v>104</v>
      </c>
      <c r="H323" s="1" t="s">
        <v>17</v>
      </c>
      <c r="I323" s="1">
        <v>2298</v>
      </c>
      <c r="J323" s="1" t="s">
        <v>34</v>
      </c>
    </row>
    <row r="324" spans="1:10" x14ac:dyDescent="0.2">
      <c r="A324" s="1">
        <v>36</v>
      </c>
      <c r="B324" s="2">
        <v>43115</v>
      </c>
      <c r="C324" s="5">
        <v>10.8</v>
      </c>
      <c r="D324" s="5">
        <v>0</v>
      </c>
      <c r="E324" s="5">
        <v>10.8</v>
      </c>
      <c r="F324" s="1" t="s">
        <v>103</v>
      </c>
      <c r="G324" s="1" t="s">
        <v>104</v>
      </c>
      <c r="H324" s="1" t="s">
        <v>17</v>
      </c>
      <c r="I324" s="1">
        <v>2298</v>
      </c>
      <c r="J324" s="1" t="s">
        <v>34</v>
      </c>
    </row>
    <row r="325" spans="1:10" x14ac:dyDescent="0.2">
      <c r="A325" s="1">
        <v>37</v>
      </c>
      <c r="B325" s="2">
        <v>43115</v>
      </c>
      <c r="C325" s="5">
        <v>60</v>
      </c>
      <c r="D325" s="5">
        <v>12</v>
      </c>
      <c r="E325" s="5">
        <v>48</v>
      </c>
      <c r="F325" s="1" t="s">
        <v>105</v>
      </c>
      <c r="G325" s="1" t="s">
        <v>98</v>
      </c>
      <c r="H325" s="1" t="s">
        <v>17</v>
      </c>
      <c r="I325" s="1">
        <v>2298</v>
      </c>
      <c r="J325" s="1" t="s">
        <v>34</v>
      </c>
    </row>
    <row r="326" spans="1:10" x14ac:dyDescent="0.2">
      <c r="A326" s="1">
        <v>37</v>
      </c>
      <c r="B326" s="2">
        <v>43115</v>
      </c>
      <c r="C326" s="5">
        <v>2.4</v>
      </c>
      <c r="D326" s="5">
        <v>0</v>
      </c>
      <c r="E326" s="5">
        <v>2.4</v>
      </c>
      <c r="F326" s="1" t="s">
        <v>105</v>
      </c>
      <c r="G326" s="1" t="s">
        <v>98</v>
      </c>
      <c r="H326" s="1" t="s">
        <v>17</v>
      </c>
      <c r="I326" s="1">
        <v>2298</v>
      </c>
      <c r="J326" s="1" t="s">
        <v>34</v>
      </c>
    </row>
    <row r="327" spans="1:10" x14ac:dyDescent="0.2">
      <c r="A327" s="1">
        <v>40</v>
      </c>
      <c r="B327" s="2">
        <v>43115</v>
      </c>
      <c r="C327" s="5">
        <v>786</v>
      </c>
      <c r="D327" s="5">
        <v>157.19999999999999</v>
      </c>
      <c r="E327" s="5">
        <v>628.79999999999995</v>
      </c>
      <c r="F327" s="1" t="s">
        <v>110</v>
      </c>
      <c r="G327" s="1" t="s">
        <v>111</v>
      </c>
      <c r="H327" s="1" t="s">
        <v>17</v>
      </c>
      <c r="I327" s="1">
        <v>2298</v>
      </c>
      <c r="J327" s="1" t="s">
        <v>34</v>
      </c>
    </row>
    <row r="328" spans="1:10" x14ac:dyDescent="0.2">
      <c r="A328" s="1">
        <v>40</v>
      </c>
      <c r="B328" s="2">
        <v>43115</v>
      </c>
      <c r="C328" s="5">
        <v>15.72</v>
      </c>
      <c r="D328" s="5">
        <v>0</v>
      </c>
      <c r="E328" s="5">
        <v>15.72</v>
      </c>
      <c r="F328" s="1" t="s">
        <v>110</v>
      </c>
      <c r="G328" s="1" t="s">
        <v>111</v>
      </c>
      <c r="H328" s="1" t="s">
        <v>17</v>
      </c>
      <c r="I328" s="1">
        <v>2298</v>
      </c>
      <c r="J328" s="1" t="s">
        <v>34</v>
      </c>
    </row>
    <row r="329" spans="1:10" x14ac:dyDescent="0.2">
      <c r="A329" s="1">
        <v>40</v>
      </c>
      <c r="B329" s="2">
        <v>43115</v>
      </c>
      <c r="C329" s="5">
        <v>226.5</v>
      </c>
      <c r="D329" s="5">
        <v>45.3</v>
      </c>
      <c r="E329" s="5">
        <v>181.2</v>
      </c>
      <c r="F329" s="1" t="s">
        <v>110</v>
      </c>
      <c r="G329" s="1" t="s">
        <v>111</v>
      </c>
      <c r="H329" s="1" t="s">
        <v>17</v>
      </c>
      <c r="I329" s="1">
        <v>2298</v>
      </c>
      <c r="J329" s="1" t="s">
        <v>34</v>
      </c>
    </row>
    <row r="330" spans="1:10" x14ac:dyDescent="0.2">
      <c r="A330" s="1">
        <v>40</v>
      </c>
      <c r="B330" s="2">
        <v>43115</v>
      </c>
      <c r="C330" s="5">
        <v>4.6399999999999997</v>
      </c>
      <c r="D330" s="5">
        <v>0</v>
      </c>
      <c r="E330" s="5">
        <v>4.6399999999999997</v>
      </c>
      <c r="F330" s="1" t="s">
        <v>110</v>
      </c>
      <c r="G330" s="1" t="s">
        <v>111</v>
      </c>
      <c r="H330" s="1" t="s">
        <v>17</v>
      </c>
      <c r="I330" s="1">
        <v>2298</v>
      </c>
      <c r="J330" s="1" t="s">
        <v>34</v>
      </c>
    </row>
    <row r="331" spans="1:10" x14ac:dyDescent="0.2">
      <c r="A331" s="1">
        <v>40</v>
      </c>
      <c r="B331" s="2">
        <v>43115</v>
      </c>
      <c r="C331" s="5">
        <v>5.5</v>
      </c>
      <c r="D331" s="5">
        <v>1.1000000000000001</v>
      </c>
      <c r="E331" s="5">
        <v>4.4000000000000004</v>
      </c>
      <c r="F331" s="1" t="s">
        <v>110</v>
      </c>
      <c r="G331" s="1" t="s">
        <v>111</v>
      </c>
      <c r="H331" s="1" t="s">
        <v>17</v>
      </c>
      <c r="I331" s="1">
        <v>2298</v>
      </c>
      <c r="J331" s="1" t="s">
        <v>34</v>
      </c>
    </row>
    <row r="332" spans="1:10" x14ac:dyDescent="0.2">
      <c r="A332" s="1">
        <v>41</v>
      </c>
      <c r="B332" s="2">
        <v>43115</v>
      </c>
      <c r="C332" s="5">
        <v>1.2</v>
      </c>
      <c r="D332" s="5">
        <v>0</v>
      </c>
      <c r="E332" s="5">
        <v>1.2</v>
      </c>
      <c r="F332" s="1" t="s">
        <v>112</v>
      </c>
      <c r="G332" s="1" t="s">
        <v>113</v>
      </c>
      <c r="H332" s="1" t="s">
        <v>17</v>
      </c>
      <c r="I332" s="1">
        <v>2298</v>
      </c>
      <c r="J332" s="1" t="s">
        <v>34</v>
      </c>
    </row>
    <row r="333" spans="1:10" x14ac:dyDescent="0.2">
      <c r="A333" s="1">
        <v>41</v>
      </c>
      <c r="B333" s="2">
        <v>43115</v>
      </c>
      <c r="C333" s="5">
        <v>30</v>
      </c>
      <c r="D333" s="5">
        <v>6</v>
      </c>
      <c r="E333" s="5">
        <v>24</v>
      </c>
      <c r="F333" s="1" t="s">
        <v>112</v>
      </c>
      <c r="G333" s="1" t="s">
        <v>113</v>
      </c>
      <c r="H333" s="1" t="s">
        <v>17</v>
      </c>
      <c r="I333" s="1">
        <v>2298</v>
      </c>
      <c r="J333" s="1" t="s">
        <v>34</v>
      </c>
    </row>
    <row r="334" spans="1:10" x14ac:dyDescent="0.2">
      <c r="A334" s="1">
        <v>42</v>
      </c>
      <c r="B334" s="2">
        <v>43115</v>
      </c>
      <c r="C334" s="5">
        <v>180</v>
      </c>
      <c r="D334" s="5">
        <v>36</v>
      </c>
      <c r="E334" s="5">
        <v>144</v>
      </c>
      <c r="F334" s="1" t="s">
        <v>114</v>
      </c>
      <c r="G334" s="1" t="s">
        <v>115</v>
      </c>
      <c r="H334" s="1" t="s">
        <v>17</v>
      </c>
      <c r="I334" s="1">
        <v>2298</v>
      </c>
      <c r="J334" s="1" t="s">
        <v>34</v>
      </c>
    </row>
    <row r="335" spans="1:10" x14ac:dyDescent="0.2">
      <c r="A335" s="1">
        <v>42</v>
      </c>
      <c r="B335" s="2">
        <v>43115</v>
      </c>
      <c r="C335" s="5">
        <v>7.2</v>
      </c>
      <c r="D335" s="5">
        <v>0</v>
      </c>
      <c r="E335" s="5">
        <v>7.2</v>
      </c>
      <c r="F335" s="1" t="s">
        <v>114</v>
      </c>
      <c r="G335" s="1" t="s">
        <v>115</v>
      </c>
      <c r="H335" s="1" t="s">
        <v>17</v>
      </c>
      <c r="I335" s="1">
        <v>2298</v>
      </c>
      <c r="J335" s="1" t="s">
        <v>34</v>
      </c>
    </row>
    <row r="336" spans="1:10" x14ac:dyDescent="0.2">
      <c r="A336" s="1">
        <v>44</v>
      </c>
      <c r="B336" s="2">
        <v>43115</v>
      </c>
      <c r="C336" s="5">
        <v>330</v>
      </c>
      <c r="D336" s="5">
        <v>66</v>
      </c>
      <c r="E336" s="5">
        <v>264</v>
      </c>
      <c r="F336" s="1" t="s">
        <v>117</v>
      </c>
      <c r="G336" s="1" t="s">
        <v>98</v>
      </c>
      <c r="H336" s="1" t="s">
        <v>17</v>
      </c>
      <c r="I336" s="1">
        <v>2298</v>
      </c>
      <c r="J336" s="1" t="s">
        <v>34</v>
      </c>
    </row>
    <row r="337" spans="1:10" x14ac:dyDescent="0.2">
      <c r="A337" s="1">
        <v>44</v>
      </c>
      <c r="B337" s="2">
        <v>43115</v>
      </c>
      <c r="C337" s="5">
        <v>13.2</v>
      </c>
      <c r="D337" s="5">
        <v>0</v>
      </c>
      <c r="E337" s="5">
        <v>13.2</v>
      </c>
      <c r="F337" s="1" t="s">
        <v>117</v>
      </c>
      <c r="G337" s="1" t="s">
        <v>98</v>
      </c>
      <c r="H337" s="1" t="s">
        <v>17</v>
      </c>
      <c r="I337" s="1">
        <v>2298</v>
      </c>
      <c r="J337" s="1" t="s">
        <v>34</v>
      </c>
    </row>
    <row r="338" spans="1:10" x14ac:dyDescent="0.2">
      <c r="A338" s="1">
        <v>45</v>
      </c>
      <c r="B338" s="2">
        <v>43115</v>
      </c>
      <c r="C338" s="5">
        <v>1533</v>
      </c>
      <c r="D338" s="5">
        <v>306.60000000000002</v>
      </c>
      <c r="E338" s="5">
        <v>1226.4000000000001</v>
      </c>
      <c r="F338" s="1" t="s">
        <v>118</v>
      </c>
      <c r="G338" s="1" t="s">
        <v>98</v>
      </c>
      <c r="H338" s="1" t="s">
        <v>17</v>
      </c>
      <c r="I338" s="1">
        <v>2298</v>
      </c>
      <c r="J338" s="1" t="s">
        <v>34</v>
      </c>
    </row>
    <row r="339" spans="1:10" x14ac:dyDescent="0.2">
      <c r="A339" s="1">
        <v>45</v>
      </c>
      <c r="B339" s="2">
        <v>43115</v>
      </c>
      <c r="C339" s="5">
        <v>61.32</v>
      </c>
      <c r="D339" s="5">
        <v>0</v>
      </c>
      <c r="E339" s="5">
        <v>61.32</v>
      </c>
      <c r="F339" s="1" t="s">
        <v>118</v>
      </c>
      <c r="G339" s="1" t="s">
        <v>98</v>
      </c>
      <c r="H339" s="1" t="s">
        <v>17</v>
      </c>
      <c r="I339" s="1">
        <v>2298</v>
      </c>
      <c r="J339" s="1" t="s">
        <v>34</v>
      </c>
    </row>
    <row r="340" spans="1:10" x14ac:dyDescent="0.2">
      <c r="A340" s="1">
        <v>46</v>
      </c>
      <c r="B340" s="2">
        <v>43115</v>
      </c>
      <c r="C340" s="5">
        <v>150</v>
      </c>
      <c r="D340" s="5">
        <v>30</v>
      </c>
      <c r="E340" s="5">
        <v>120</v>
      </c>
      <c r="F340" s="1" t="s">
        <v>119</v>
      </c>
      <c r="G340" s="1" t="s">
        <v>98</v>
      </c>
      <c r="H340" s="1" t="s">
        <v>17</v>
      </c>
      <c r="I340" s="1">
        <v>2298</v>
      </c>
      <c r="J340" s="1" t="s">
        <v>34</v>
      </c>
    </row>
    <row r="341" spans="1:10" x14ac:dyDescent="0.2">
      <c r="A341" s="1">
        <v>225</v>
      </c>
      <c r="B341" s="2">
        <v>43171</v>
      </c>
      <c r="C341" s="5">
        <v>60</v>
      </c>
      <c r="D341" s="5">
        <v>12</v>
      </c>
      <c r="E341" s="5">
        <v>48</v>
      </c>
      <c r="F341" s="1" t="s">
        <v>296</v>
      </c>
      <c r="G341" s="1" t="s">
        <v>297</v>
      </c>
      <c r="H341" s="1" t="s">
        <v>17</v>
      </c>
      <c r="I341" s="1">
        <v>2298</v>
      </c>
      <c r="J341" s="1" t="s">
        <v>34</v>
      </c>
    </row>
    <row r="342" spans="1:10" x14ac:dyDescent="0.2">
      <c r="A342" s="1">
        <v>253</v>
      </c>
      <c r="B342" s="2">
        <v>43172</v>
      </c>
      <c r="C342" s="5">
        <v>36.880000000000003</v>
      </c>
      <c r="D342" s="5">
        <v>0</v>
      </c>
      <c r="E342" s="5">
        <v>36.880000000000003</v>
      </c>
      <c r="F342" s="1" t="s">
        <v>101</v>
      </c>
      <c r="G342" s="1" t="s">
        <v>98</v>
      </c>
      <c r="H342" s="1" t="s">
        <v>17</v>
      </c>
      <c r="I342" s="1">
        <v>2298</v>
      </c>
      <c r="J342" s="1" t="s">
        <v>34</v>
      </c>
    </row>
    <row r="343" spans="1:10" x14ac:dyDescent="0.2">
      <c r="A343" s="1">
        <v>253</v>
      </c>
      <c r="B343" s="2">
        <v>43172</v>
      </c>
      <c r="C343" s="5">
        <v>922</v>
      </c>
      <c r="D343" s="5">
        <v>184.4</v>
      </c>
      <c r="E343" s="5">
        <v>737.6</v>
      </c>
      <c r="F343" s="1" t="s">
        <v>101</v>
      </c>
      <c r="G343" s="1" t="s">
        <v>98</v>
      </c>
      <c r="H343" s="1" t="s">
        <v>17</v>
      </c>
      <c r="I343" s="1">
        <v>2298</v>
      </c>
      <c r="J343" s="1" t="s">
        <v>34</v>
      </c>
    </row>
    <row r="344" spans="1:10" x14ac:dyDescent="0.2">
      <c r="A344" s="1">
        <v>254</v>
      </c>
      <c r="B344" s="2">
        <v>43172</v>
      </c>
      <c r="C344" s="5">
        <v>2</v>
      </c>
      <c r="D344" s="5">
        <v>0</v>
      </c>
      <c r="E344" s="5">
        <v>2</v>
      </c>
      <c r="F344" s="1" t="s">
        <v>314</v>
      </c>
      <c r="G344" s="1" t="s">
        <v>104</v>
      </c>
      <c r="H344" s="1" t="s">
        <v>17</v>
      </c>
      <c r="I344" s="1">
        <v>2298</v>
      </c>
      <c r="J344" s="1" t="s">
        <v>34</v>
      </c>
    </row>
    <row r="345" spans="1:10" x14ac:dyDescent="0.2">
      <c r="A345" s="1">
        <v>254</v>
      </c>
      <c r="B345" s="2">
        <v>43172</v>
      </c>
      <c r="C345" s="5">
        <v>12</v>
      </c>
      <c r="D345" s="5">
        <v>0</v>
      </c>
      <c r="E345" s="5">
        <v>12</v>
      </c>
      <c r="F345" s="1" t="s">
        <v>314</v>
      </c>
      <c r="G345" s="1" t="s">
        <v>104</v>
      </c>
      <c r="H345" s="1" t="s">
        <v>17</v>
      </c>
      <c r="I345" s="1">
        <v>2298</v>
      </c>
      <c r="J345" s="1" t="s">
        <v>34</v>
      </c>
    </row>
    <row r="346" spans="1:10" x14ac:dyDescent="0.2">
      <c r="A346" s="1">
        <v>254</v>
      </c>
      <c r="B346" s="2">
        <v>43172</v>
      </c>
      <c r="C346" s="5">
        <v>300</v>
      </c>
      <c r="D346" s="5">
        <v>0</v>
      </c>
      <c r="E346" s="5">
        <v>300</v>
      </c>
      <c r="F346" s="1" t="s">
        <v>314</v>
      </c>
      <c r="G346" s="1" t="s">
        <v>104</v>
      </c>
      <c r="H346" s="1" t="s">
        <v>17</v>
      </c>
      <c r="I346" s="1">
        <v>2298</v>
      </c>
      <c r="J346" s="1" t="s">
        <v>34</v>
      </c>
    </row>
    <row r="347" spans="1:10" x14ac:dyDescent="0.2">
      <c r="A347" s="1">
        <v>255</v>
      </c>
      <c r="B347" s="2">
        <v>43172</v>
      </c>
      <c r="C347" s="5">
        <v>304</v>
      </c>
      <c r="D347" s="5">
        <v>0</v>
      </c>
      <c r="E347" s="5">
        <v>304</v>
      </c>
      <c r="F347" s="1" t="s">
        <v>315</v>
      </c>
      <c r="G347" s="1" t="s">
        <v>316</v>
      </c>
      <c r="H347" s="1" t="s">
        <v>17</v>
      </c>
      <c r="I347" s="1">
        <v>2298</v>
      </c>
      <c r="J347" s="1" t="s">
        <v>34</v>
      </c>
    </row>
    <row r="348" spans="1:10" x14ac:dyDescent="0.2">
      <c r="A348" s="1">
        <v>255</v>
      </c>
      <c r="B348" s="2">
        <v>43172</v>
      </c>
      <c r="C348" s="5">
        <v>99</v>
      </c>
      <c r="D348" s="5">
        <v>0</v>
      </c>
      <c r="E348" s="5">
        <v>99</v>
      </c>
      <c r="F348" s="1" t="s">
        <v>315</v>
      </c>
      <c r="G348" s="1" t="s">
        <v>316</v>
      </c>
      <c r="H348" s="1" t="s">
        <v>17</v>
      </c>
      <c r="I348" s="1">
        <v>2298</v>
      </c>
      <c r="J348" s="1" t="s">
        <v>34</v>
      </c>
    </row>
    <row r="349" spans="1:10" x14ac:dyDescent="0.2">
      <c r="A349" s="1">
        <v>255</v>
      </c>
      <c r="B349" s="2">
        <v>43172</v>
      </c>
      <c r="C349" s="5">
        <v>9.06</v>
      </c>
      <c r="D349" s="5">
        <v>0</v>
      </c>
      <c r="E349" s="5">
        <v>9.06</v>
      </c>
      <c r="F349" s="1" t="s">
        <v>315</v>
      </c>
      <c r="G349" s="1" t="s">
        <v>316</v>
      </c>
      <c r="H349" s="1" t="s">
        <v>17</v>
      </c>
      <c r="I349" s="1">
        <v>2298</v>
      </c>
      <c r="J349" s="1" t="s">
        <v>34</v>
      </c>
    </row>
    <row r="350" spans="1:10" x14ac:dyDescent="0.2">
      <c r="A350" s="1">
        <v>255</v>
      </c>
      <c r="B350" s="2">
        <v>43172</v>
      </c>
      <c r="C350" s="5">
        <v>50</v>
      </c>
      <c r="D350" s="5">
        <v>0</v>
      </c>
      <c r="E350" s="5">
        <v>50</v>
      </c>
      <c r="F350" s="1" t="s">
        <v>315</v>
      </c>
      <c r="G350" s="1" t="s">
        <v>316</v>
      </c>
      <c r="H350" s="1" t="s">
        <v>17</v>
      </c>
      <c r="I350" s="1">
        <v>2298</v>
      </c>
      <c r="J350" s="1" t="s">
        <v>34</v>
      </c>
    </row>
    <row r="351" spans="1:10" x14ac:dyDescent="0.2">
      <c r="A351" s="1">
        <v>256</v>
      </c>
      <c r="B351" s="2">
        <v>43172</v>
      </c>
      <c r="C351" s="5">
        <v>80</v>
      </c>
      <c r="D351" s="5">
        <v>16</v>
      </c>
      <c r="E351" s="5">
        <v>64</v>
      </c>
      <c r="F351" s="1" t="s">
        <v>317</v>
      </c>
      <c r="G351" s="1" t="s">
        <v>318</v>
      </c>
      <c r="H351" s="1" t="s">
        <v>17</v>
      </c>
      <c r="I351" s="1">
        <v>2298</v>
      </c>
      <c r="J351" s="1" t="s">
        <v>34</v>
      </c>
    </row>
    <row r="352" spans="1:10" x14ac:dyDescent="0.2">
      <c r="A352" s="1">
        <v>256</v>
      </c>
      <c r="B352" s="2">
        <v>43172</v>
      </c>
      <c r="C352" s="5">
        <v>1.6</v>
      </c>
      <c r="D352" s="5">
        <v>0</v>
      </c>
      <c r="E352" s="5">
        <v>1.6</v>
      </c>
      <c r="F352" s="1" t="s">
        <v>317</v>
      </c>
      <c r="G352" s="1" t="s">
        <v>318</v>
      </c>
      <c r="H352" s="1" t="s">
        <v>17</v>
      </c>
      <c r="I352" s="1">
        <v>2298</v>
      </c>
      <c r="J352" s="1" t="s">
        <v>34</v>
      </c>
    </row>
    <row r="353" spans="1:10" x14ac:dyDescent="0.2">
      <c r="A353" s="1">
        <v>257</v>
      </c>
      <c r="B353" s="2">
        <v>43172</v>
      </c>
      <c r="C353" s="5">
        <v>300</v>
      </c>
      <c r="D353" s="5">
        <v>60</v>
      </c>
      <c r="E353" s="5">
        <v>240</v>
      </c>
      <c r="F353" s="1" t="s">
        <v>110</v>
      </c>
      <c r="G353" s="1" t="s">
        <v>111</v>
      </c>
      <c r="H353" s="1" t="s">
        <v>17</v>
      </c>
      <c r="I353" s="1">
        <v>2298</v>
      </c>
      <c r="J353" s="1" t="s">
        <v>34</v>
      </c>
    </row>
    <row r="354" spans="1:10" x14ac:dyDescent="0.2">
      <c r="A354" s="1">
        <v>257</v>
      </c>
      <c r="B354" s="2">
        <v>43172</v>
      </c>
      <c r="C354" s="5">
        <v>852</v>
      </c>
      <c r="D354" s="5">
        <v>170.4</v>
      </c>
      <c r="E354" s="5">
        <v>681.6</v>
      </c>
      <c r="F354" s="1" t="s">
        <v>110</v>
      </c>
      <c r="G354" s="1" t="s">
        <v>111</v>
      </c>
      <c r="H354" s="1" t="s">
        <v>17</v>
      </c>
      <c r="I354" s="1">
        <v>2298</v>
      </c>
      <c r="J354" s="1" t="s">
        <v>34</v>
      </c>
    </row>
    <row r="355" spans="1:10" x14ac:dyDescent="0.2">
      <c r="A355" s="1">
        <v>257</v>
      </c>
      <c r="B355" s="2">
        <v>43172</v>
      </c>
      <c r="C355" s="5">
        <v>17.04</v>
      </c>
      <c r="D355" s="5">
        <v>0</v>
      </c>
      <c r="E355" s="5">
        <v>17.04</v>
      </c>
      <c r="F355" s="1" t="s">
        <v>110</v>
      </c>
      <c r="G355" s="1" t="s">
        <v>111</v>
      </c>
      <c r="H355" s="1" t="s">
        <v>17</v>
      </c>
      <c r="I355" s="1">
        <v>2298</v>
      </c>
      <c r="J355" s="1" t="s">
        <v>34</v>
      </c>
    </row>
    <row r="356" spans="1:10" x14ac:dyDescent="0.2">
      <c r="A356" s="1">
        <v>257</v>
      </c>
      <c r="B356" s="2">
        <v>43172</v>
      </c>
      <c r="C356" s="5">
        <v>6</v>
      </c>
      <c r="D356" s="5">
        <v>0</v>
      </c>
      <c r="E356" s="5">
        <v>6</v>
      </c>
      <c r="F356" s="1" t="s">
        <v>110</v>
      </c>
      <c r="G356" s="1" t="s">
        <v>111</v>
      </c>
      <c r="H356" s="1" t="s">
        <v>17</v>
      </c>
      <c r="I356" s="1">
        <v>2298</v>
      </c>
      <c r="J356" s="1" t="s">
        <v>34</v>
      </c>
    </row>
    <row r="357" spans="1:10" x14ac:dyDescent="0.2">
      <c r="A357" s="1">
        <v>259</v>
      </c>
      <c r="B357" s="2">
        <v>43172</v>
      </c>
      <c r="C357" s="5">
        <v>550</v>
      </c>
      <c r="D357" s="5">
        <v>110</v>
      </c>
      <c r="E357" s="5">
        <v>440</v>
      </c>
      <c r="F357" s="1" t="s">
        <v>321</v>
      </c>
      <c r="G357" s="1" t="s">
        <v>322</v>
      </c>
      <c r="H357" s="1" t="s">
        <v>17</v>
      </c>
      <c r="I357" s="1">
        <v>2298</v>
      </c>
      <c r="J357" s="1" t="s">
        <v>34</v>
      </c>
    </row>
    <row r="358" spans="1:10" x14ac:dyDescent="0.2">
      <c r="A358" s="1">
        <v>260</v>
      </c>
      <c r="B358" s="2">
        <v>43172</v>
      </c>
      <c r="C358" s="5">
        <v>213</v>
      </c>
      <c r="D358" s="5">
        <v>0</v>
      </c>
      <c r="E358" s="5">
        <v>213</v>
      </c>
      <c r="F358" s="1" t="s">
        <v>323</v>
      </c>
      <c r="G358" s="1" t="s">
        <v>324</v>
      </c>
      <c r="H358" s="1" t="s">
        <v>17</v>
      </c>
      <c r="I358" s="1">
        <v>2298</v>
      </c>
      <c r="J358" s="1" t="s">
        <v>34</v>
      </c>
    </row>
    <row r="359" spans="1:10" x14ac:dyDescent="0.2">
      <c r="A359" s="1">
        <v>260</v>
      </c>
      <c r="B359" s="2">
        <v>43172</v>
      </c>
      <c r="C359" s="5">
        <v>4.26</v>
      </c>
      <c r="D359" s="5">
        <v>0</v>
      </c>
      <c r="E359" s="5">
        <v>4.26</v>
      </c>
      <c r="F359" s="1" t="s">
        <v>323</v>
      </c>
      <c r="G359" s="1" t="s">
        <v>324</v>
      </c>
      <c r="H359" s="1" t="s">
        <v>17</v>
      </c>
      <c r="I359" s="1">
        <v>2298</v>
      </c>
      <c r="J359" s="1" t="s">
        <v>34</v>
      </c>
    </row>
    <row r="360" spans="1:10" x14ac:dyDescent="0.2">
      <c r="A360" s="1">
        <v>261</v>
      </c>
      <c r="B360" s="2">
        <v>43172</v>
      </c>
      <c r="C360" s="5">
        <v>376</v>
      </c>
      <c r="D360" s="5">
        <v>75.2</v>
      </c>
      <c r="E360" s="5">
        <v>300.8</v>
      </c>
      <c r="F360" s="1" t="s">
        <v>325</v>
      </c>
      <c r="G360" s="1" t="s">
        <v>326</v>
      </c>
      <c r="H360" s="1" t="s">
        <v>17</v>
      </c>
      <c r="I360" s="1">
        <v>2298</v>
      </c>
      <c r="J360" s="1" t="s">
        <v>34</v>
      </c>
    </row>
    <row r="361" spans="1:10" x14ac:dyDescent="0.2">
      <c r="A361" s="1">
        <v>261</v>
      </c>
      <c r="B361" s="2">
        <v>43172</v>
      </c>
      <c r="C361" s="5">
        <v>7.52</v>
      </c>
      <c r="D361" s="5">
        <v>0</v>
      </c>
      <c r="E361" s="5">
        <v>7.52</v>
      </c>
      <c r="F361" s="1" t="s">
        <v>325</v>
      </c>
      <c r="G361" s="1" t="s">
        <v>326</v>
      </c>
      <c r="H361" s="1" t="s">
        <v>17</v>
      </c>
      <c r="I361" s="1">
        <v>2298</v>
      </c>
      <c r="J361" s="1" t="s">
        <v>34</v>
      </c>
    </row>
    <row r="362" spans="1:10" x14ac:dyDescent="0.2">
      <c r="A362" s="1">
        <v>263</v>
      </c>
      <c r="B362" s="2">
        <v>43172</v>
      </c>
      <c r="C362" s="5">
        <v>34.479999999999997</v>
      </c>
      <c r="D362" s="5">
        <v>0</v>
      </c>
      <c r="E362" s="5">
        <v>34.479999999999997</v>
      </c>
      <c r="F362" s="1" t="s">
        <v>328</v>
      </c>
      <c r="G362" s="1" t="s">
        <v>115</v>
      </c>
      <c r="H362" s="1" t="s">
        <v>17</v>
      </c>
      <c r="I362" s="1">
        <v>2298</v>
      </c>
      <c r="J362" s="1" t="s">
        <v>34</v>
      </c>
    </row>
    <row r="363" spans="1:10" x14ac:dyDescent="0.2">
      <c r="A363" s="1">
        <v>263</v>
      </c>
      <c r="B363" s="2">
        <v>43172</v>
      </c>
      <c r="C363" s="5">
        <v>862</v>
      </c>
      <c r="D363" s="5">
        <v>172.4</v>
      </c>
      <c r="E363" s="5">
        <v>689.6</v>
      </c>
      <c r="F363" s="1" t="s">
        <v>328</v>
      </c>
      <c r="G363" s="1" t="s">
        <v>115</v>
      </c>
      <c r="H363" s="1" t="s">
        <v>17</v>
      </c>
      <c r="I363" s="1">
        <v>2298</v>
      </c>
      <c r="J363" s="1" t="s">
        <v>34</v>
      </c>
    </row>
    <row r="364" spans="1:10" x14ac:dyDescent="0.2">
      <c r="A364" s="1">
        <v>264</v>
      </c>
      <c r="B364" s="2">
        <v>43172</v>
      </c>
      <c r="C364" s="5">
        <v>20</v>
      </c>
      <c r="D364" s="5">
        <v>0</v>
      </c>
      <c r="E364" s="5">
        <v>20</v>
      </c>
      <c r="F364" s="1" t="s">
        <v>102</v>
      </c>
      <c r="G364" s="1" t="s">
        <v>115</v>
      </c>
      <c r="H364" s="1" t="s">
        <v>17</v>
      </c>
      <c r="I364" s="1">
        <v>2298</v>
      </c>
      <c r="J364" s="1" t="s">
        <v>34</v>
      </c>
    </row>
    <row r="365" spans="1:10" x14ac:dyDescent="0.2">
      <c r="A365" s="1">
        <v>264</v>
      </c>
      <c r="B365" s="2">
        <v>43172</v>
      </c>
      <c r="C365" s="5">
        <v>500</v>
      </c>
      <c r="D365" s="5">
        <v>100</v>
      </c>
      <c r="E365" s="5">
        <v>400</v>
      </c>
      <c r="F365" s="1" t="s">
        <v>102</v>
      </c>
      <c r="G365" s="1" t="s">
        <v>115</v>
      </c>
      <c r="H365" s="1" t="s">
        <v>17</v>
      </c>
      <c r="I365" s="1">
        <v>2298</v>
      </c>
      <c r="J365" s="1" t="s">
        <v>34</v>
      </c>
    </row>
    <row r="366" spans="1:10" x14ac:dyDescent="0.2">
      <c r="A366" s="1">
        <v>265</v>
      </c>
      <c r="B366" s="2">
        <v>43172</v>
      </c>
      <c r="C366" s="5">
        <v>288</v>
      </c>
      <c r="D366" s="5">
        <v>57.6</v>
      </c>
      <c r="E366" s="5">
        <v>230.4</v>
      </c>
      <c r="F366" s="1" t="s">
        <v>329</v>
      </c>
      <c r="G366" s="1" t="s">
        <v>330</v>
      </c>
      <c r="H366" s="1" t="s">
        <v>17</v>
      </c>
      <c r="I366" s="1">
        <v>2298</v>
      </c>
      <c r="J366" s="1" t="s">
        <v>34</v>
      </c>
    </row>
    <row r="367" spans="1:10" x14ac:dyDescent="0.2">
      <c r="A367" s="1">
        <v>265</v>
      </c>
      <c r="B367" s="2">
        <v>43172</v>
      </c>
      <c r="C367" s="5">
        <v>840</v>
      </c>
      <c r="D367" s="5">
        <v>168</v>
      </c>
      <c r="E367" s="5">
        <v>672</v>
      </c>
      <c r="F367" s="1" t="s">
        <v>329</v>
      </c>
      <c r="G367" s="1" t="s">
        <v>330</v>
      </c>
      <c r="H367" s="1" t="s">
        <v>17</v>
      </c>
      <c r="I367" s="1">
        <v>2298</v>
      </c>
      <c r="J367" s="1" t="s">
        <v>34</v>
      </c>
    </row>
    <row r="368" spans="1:10" x14ac:dyDescent="0.2">
      <c r="A368" s="1">
        <v>265</v>
      </c>
      <c r="B368" s="2">
        <v>43172</v>
      </c>
      <c r="C368" s="5">
        <v>22.56</v>
      </c>
      <c r="D368" s="5">
        <v>0</v>
      </c>
      <c r="E368" s="5">
        <v>22.56</v>
      </c>
      <c r="F368" s="1" t="s">
        <v>329</v>
      </c>
      <c r="G368" s="1" t="s">
        <v>330</v>
      </c>
      <c r="H368" s="1" t="s">
        <v>17</v>
      </c>
      <c r="I368" s="1">
        <v>2298</v>
      </c>
      <c r="J368" s="1" t="s">
        <v>34</v>
      </c>
    </row>
    <row r="369" spans="1:10" x14ac:dyDescent="0.2">
      <c r="A369" s="1">
        <v>266</v>
      </c>
      <c r="B369" s="2">
        <v>43172</v>
      </c>
      <c r="C369" s="5">
        <v>310</v>
      </c>
      <c r="D369" s="5">
        <v>62</v>
      </c>
      <c r="E369" s="5">
        <v>248</v>
      </c>
      <c r="F369" s="1" t="s">
        <v>331</v>
      </c>
      <c r="G369" s="1" t="s">
        <v>332</v>
      </c>
      <c r="H369" s="1" t="s">
        <v>17</v>
      </c>
      <c r="I369" s="1">
        <v>2298</v>
      </c>
      <c r="J369" s="1" t="s">
        <v>34</v>
      </c>
    </row>
    <row r="370" spans="1:10" x14ac:dyDescent="0.2">
      <c r="A370" s="1">
        <v>266</v>
      </c>
      <c r="B370" s="2">
        <v>43172</v>
      </c>
      <c r="C370" s="5">
        <v>19.72</v>
      </c>
      <c r="D370" s="5">
        <v>0</v>
      </c>
      <c r="E370" s="5">
        <v>19.72</v>
      </c>
      <c r="F370" s="1" t="s">
        <v>331</v>
      </c>
      <c r="G370" s="1" t="s">
        <v>332</v>
      </c>
      <c r="H370" s="1" t="s">
        <v>17</v>
      </c>
      <c r="I370" s="1">
        <v>2298</v>
      </c>
      <c r="J370" s="1" t="s">
        <v>34</v>
      </c>
    </row>
    <row r="371" spans="1:10" x14ac:dyDescent="0.2">
      <c r="A371" s="1">
        <v>266</v>
      </c>
      <c r="B371" s="2">
        <v>43172</v>
      </c>
      <c r="C371" s="5">
        <v>676</v>
      </c>
      <c r="D371" s="5">
        <v>135.19999999999999</v>
      </c>
      <c r="E371" s="5">
        <v>540.79999999999995</v>
      </c>
      <c r="F371" s="1" t="s">
        <v>331</v>
      </c>
      <c r="G371" s="1" t="s">
        <v>332</v>
      </c>
      <c r="H371" s="1" t="s">
        <v>17</v>
      </c>
      <c r="I371" s="1">
        <v>2298</v>
      </c>
      <c r="J371" s="1" t="s">
        <v>34</v>
      </c>
    </row>
    <row r="372" spans="1:10" x14ac:dyDescent="0.2">
      <c r="A372" s="1">
        <v>267</v>
      </c>
      <c r="B372" s="2">
        <v>43172</v>
      </c>
      <c r="C372" s="5">
        <v>697.5</v>
      </c>
      <c r="D372" s="5">
        <v>139.5</v>
      </c>
      <c r="E372" s="5">
        <v>558</v>
      </c>
      <c r="F372" s="1" t="s">
        <v>333</v>
      </c>
      <c r="G372" s="1" t="s">
        <v>104</v>
      </c>
      <c r="H372" s="1" t="s">
        <v>17</v>
      </c>
      <c r="I372" s="1">
        <v>2298</v>
      </c>
      <c r="J372" s="1" t="s">
        <v>34</v>
      </c>
    </row>
    <row r="373" spans="1:10" x14ac:dyDescent="0.2">
      <c r="A373" s="1">
        <v>267</v>
      </c>
      <c r="B373" s="2">
        <v>43172</v>
      </c>
      <c r="C373" s="5">
        <v>27.9</v>
      </c>
      <c r="D373" s="5">
        <v>0</v>
      </c>
      <c r="E373" s="5">
        <v>27.9</v>
      </c>
      <c r="F373" s="1" t="s">
        <v>333</v>
      </c>
      <c r="G373" s="1" t="s">
        <v>104</v>
      </c>
      <c r="H373" s="1" t="s">
        <v>17</v>
      </c>
      <c r="I373" s="1">
        <v>2298</v>
      </c>
      <c r="J373" s="1" t="s">
        <v>34</v>
      </c>
    </row>
    <row r="374" spans="1:10" x14ac:dyDescent="0.2">
      <c r="A374" s="1">
        <v>268</v>
      </c>
      <c r="B374" s="2">
        <v>43172</v>
      </c>
      <c r="C374" s="5">
        <v>22.4</v>
      </c>
      <c r="D374" s="5">
        <v>0</v>
      </c>
      <c r="E374" s="5">
        <v>22.4</v>
      </c>
      <c r="F374" s="1" t="s">
        <v>112</v>
      </c>
      <c r="G374" s="1" t="s">
        <v>98</v>
      </c>
      <c r="H374" s="1" t="s">
        <v>17</v>
      </c>
      <c r="I374" s="1">
        <v>2298</v>
      </c>
      <c r="J374" s="1" t="s">
        <v>34</v>
      </c>
    </row>
    <row r="375" spans="1:10" x14ac:dyDescent="0.2">
      <c r="A375" s="1">
        <v>268</v>
      </c>
      <c r="B375" s="2">
        <v>43172</v>
      </c>
      <c r="C375" s="5">
        <v>560</v>
      </c>
      <c r="D375" s="5">
        <v>112</v>
      </c>
      <c r="E375" s="5">
        <v>448</v>
      </c>
      <c r="F375" s="1" t="s">
        <v>112</v>
      </c>
      <c r="G375" s="1" t="s">
        <v>98</v>
      </c>
      <c r="H375" s="1" t="s">
        <v>17</v>
      </c>
      <c r="I375" s="1">
        <v>2298</v>
      </c>
      <c r="J375" s="1" t="s">
        <v>34</v>
      </c>
    </row>
    <row r="376" spans="1:10" x14ac:dyDescent="0.2">
      <c r="A376" s="1">
        <v>269</v>
      </c>
      <c r="B376" s="2">
        <v>43172</v>
      </c>
      <c r="C376" s="5">
        <v>230</v>
      </c>
      <c r="D376" s="5">
        <v>46</v>
      </c>
      <c r="E376" s="5">
        <v>184</v>
      </c>
      <c r="F376" s="1" t="s">
        <v>334</v>
      </c>
      <c r="G376" s="1" t="s">
        <v>104</v>
      </c>
      <c r="H376" s="1" t="s">
        <v>17</v>
      </c>
      <c r="I376" s="1">
        <v>2298</v>
      </c>
      <c r="J376" s="1" t="s">
        <v>34</v>
      </c>
    </row>
    <row r="377" spans="1:10" x14ac:dyDescent="0.2">
      <c r="A377" s="1">
        <v>269</v>
      </c>
      <c r="B377" s="2">
        <v>43172</v>
      </c>
      <c r="C377" s="5">
        <v>9.1999999999999993</v>
      </c>
      <c r="D377" s="5">
        <v>0</v>
      </c>
      <c r="E377" s="5">
        <v>9.1999999999999993</v>
      </c>
      <c r="F377" s="1" t="s">
        <v>334</v>
      </c>
      <c r="G377" s="1" t="s">
        <v>104</v>
      </c>
      <c r="H377" s="1" t="s">
        <v>17</v>
      </c>
      <c r="I377" s="1">
        <v>2298</v>
      </c>
      <c r="J377" s="1" t="s">
        <v>34</v>
      </c>
    </row>
    <row r="378" spans="1:10" x14ac:dyDescent="0.2">
      <c r="A378" s="1">
        <v>270</v>
      </c>
      <c r="B378" s="2">
        <v>43172</v>
      </c>
      <c r="C378" s="5">
        <v>120</v>
      </c>
      <c r="D378" s="5">
        <v>24</v>
      </c>
      <c r="E378" s="5">
        <v>96</v>
      </c>
      <c r="F378" s="1" t="s">
        <v>335</v>
      </c>
      <c r="G378" s="1" t="s">
        <v>98</v>
      </c>
      <c r="H378" s="1" t="s">
        <v>17</v>
      </c>
      <c r="I378" s="1">
        <v>2298</v>
      </c>
      <c r="J378" s="1" t="s">
        <v>34</v>
      </c>
    </row>
    <row r="379" spans="1:10" x14ac:dyDescent="0.2">
      <c r="A379" s="1">
        <v>270</v>
      </c>
      <c r="B379" s="2">
        <v>43172</v>
      </c>
      <c r="C379" s="5">
        <v>4.8</v>
      </c>
      <c r="D379" s="5">
        <v>0</v>
      </c>
      <c r="E379" s="5">
        <v>4.8</v>
      </c>
      <c r="F379" s="1" t="s">
        <v>335</v>
      </c>
      <c r="G379" s="1" t="s">
        <v>98</v>
      </c>
      <c r="H379" s="1" t="s">
        <v>17</v>
      </c>
      <c r="I379" s="1">
        <v>2298</v>
      </c>
      <c r="J379" s="1" t="s">
        <v>34</v>
      </c>
    </row>
    <row r="380" spans="1:10" x14ac:dyDescent="0.2">
      <c r="A380" s="1">
        <v>271</v>
      </c>
      <c r="B380" s="2">
        <v>43172</v>
      </c>
      <c r="C380" s="5">
        <v>6.7</v>
      </c>
      <c r="D380" s="5">
        <v>0</v>
      </c>
      <c r="E380" s="5">
        <v>6.7</v>
      </c>
      <c r="F380" s="1" t="s">
        <v>105</v>
      </c>
      <c r="G380" s="1" t="s">
        <v>98</v>
      </c>
      <c r="H380" s="1" t="s">
        <v>17</v>
      </c>
      <c r="I380" s="1">
        <v>2298</v>
      </c>
      <c r="J380" s="1" t="s">
        <v>34</v>
      </c>
    </row>
    <row r="381" spans="1:10" x14ac:dyDescent="0.2">
      <c r="A381" s="1">
        <v>271</v>
      </c>
      <c r="B381" s="2">
        <v>43172</v>
      </c>
      <c r="C381" s="5">
        <v>167.5</v>
      </c>
      <c r="D381" s="5">
        <v>33.5</v>
      </c>
      <c r="E381" s="5">
        <v>134</v>
      </c>
      <c r="F381" s="1" t="s">
        <v>105</v>
      </c>
      <c r="G381" s="1" t="s">
        <v>98</v>
      </c>
      <c r="H381" s="1" t="s">
        <v>17</v>
      </c>
      <c r="I381" s="1">
        <v>2298</v>
      </c>
      <c r="J381" s="1" t="s">
        <v>34</v>
      </c>
    </row>
    <row r="382" spans="1:10" x14ac:dyDescent="0.2">
      <c r="A382" s="1">
        <v>272</v>
      </c>
      <c r="B382" s="2">
        <v>43172</v>
      </c>
      <c r="C382" s="5">
        <v>6</v>
      </c>
      <c r="D382" s="5">
        <v>0</v>
      </c>
      <c r="E382" s="5">
        <v>6</v>
      </c>
      <c r="F382" s="1" t="s">
        <v>336</v>
      </c>
      <c r="G382" s="1" t="s">
        <v>98</v>
      </c>
      <c r="H382" s="1" t="s">
        <v>17</v>
      </c>
      <c r="I382" s="1">
        <v>2298</v>
      </c>
      <c r="J382" s="1" t="s">
        <v>34</v>
      </c>
    </row>
    <row r="383" spans="1:10" x14ac:dyDescent="0.2">
      <c r="A383" s="1">
        <v>272</v>
      </c>
      <c r="B383" s="2">
        <v>43172</v>
      </c>
      <c r="C383" s="5">
        <v>150</v>
      </c>
      <c r="D383" s="5">
        <v>30</v>
      </c>
      <c r="E383" s="5">
        <v>120</v>
      </c>
      <c r="F383" s="1" t="s">
        <v>336</v>
      </c>
      <c r="G383" s="1" t="s">
        <v>98</v>
      </c>
      <c r="H383" s="1" t="s">
        <v>17</v>
      </c>
      <c r="I383" s="1">
        <v>2298</v>
      </c>
      <c r="J383" s="1" t="s">
        <v>34</v>
      </c>
    </row>
    <row r="384" spans="1:10" x14ac:dyDescent="0.2">
      <c r="A384" s="1">
        <v>276</v>
      </c>
      <c r="B384" s="2">
        <v>43174</v>
      </c>
      <c r="C384" s="5">
        <v>113.75</v>
      </c>
      <c r="D384" s="5">
        <v>0</v>
      </c>
      <c r="E384" s="5">
        <v>113.75</v>
      </c>
      <c r="F384" s="1" t="s">
        <v>340</v>
      </c>
      <c r="G384" s="1" t="s">
        <v>98</v>
      </c>
      <c r="H384" s="1" t="s">
        <v>17</v>
      </c>
      <c r="I384" s="1">
        <v>2298</v>
      </c>
      <c r="J384" s="1" t="s">
        <v>34</v>
      </c>
    </row>
    <row r="385" spans="1:10" x14ac:dyDescent="0.2">
      <c r="A385" s="1">
        <v>276</v>
      </c>
      <c r="B385" s="2">
        <v>43174</v>
      </c>
      <c r="C385" s="5">
        <v>4.55</v>
      </c>
      <c r="D385" s="5">
        <v>0</v>
      </c>
      <c r="E385" s="5">
        <v>4.55</v>
      </c>
      <c r="F385" s="1" t="s">
        <v>340</v>
      </c>
      <c r="G385" s="1" t="s">
        <v>98</v>
      </c>
      <c r="H385" s="1" t="s">
        <v>17</v>
      </c>
      <c r="I385" s="1">
        <v>2298</v>
      </c>
      <c r="J385" s="1" t="s">
        <v>34</v>
      </c>
    </row>
    <row r="386" spans="1:10" x14ac:dyDescent="0.2">
      <c r="A386" s="1">
        <v>277</v>
      </c>
      <c r="B386" s="2">
        <v>43174</v>
      </c>
      <c r="C386" s="5">
        <v>176</v>
      </c>
      <c r="D386" s="5">
        <v>0</v>
      </c>
      <c r="E386" s="5">
        <v>176</v>
      </c>
      <c r="F386" s="1" t="s">
        <v>341</v>
      </c>
      <c r="G386" s="1" t="s">
        <v>342</v>
      </c>
      <c r="H386" s="1" t="s">
        <v>17</v>
      </c>
      <c r="I386" s="1">
        <v>2298</v>
      </c>
      <c r="J386" s="1" t="s">
        <v>34</v>
      </c>
    </row>
    <row r="387" spans="1:10" x14ac:dyDescent="0.2">
      <c r="A387" s="1">
        <v>277</v>
      </c>
      <c r="B387" s="2">
        <v>43174</v>
      </c>
      <c r="C387" s="5">
        <v>7.04</v>
      </c>
      <c r="D387" s="5">
        <v>0</v>
      </c>
      <c r="E387" s="5">
        <v>7.04</v>
      </c>
      <c r="F387" s="1" t="s">
        <v>341</v>
      </c>
      <c r="G387" s="1" t="s">
        <v>342</v>
      </c>
      <c r="H387" s="1" t="s">
        <v>17</v>
      </c>
      <c r="I387" s="1">
        <v>2298</v>
      </c>
      <c r="J387" s="1" t="s">
        <v>34</v>
      </c>
    </row>
    <row r="388" spans="1:10" x14ac:dyDescent="0.2">
      <c r="A388" s="1">
        <v>277</v>
      </c>
      <c r="B388" s="2">
        <v>43174</v>
      </c>
      <c r="C388" s="5">
        <v>2</v>
      </c>
      <c r="D388" s="5">
        <v>0</v>
      </c>
      <c r="E388" s="5">
        <v>2</v>
      </c>
      <c r="F388" s="1" t="s">
        <v>341</v>
      </c>
      <c r="G388" s="1" t="s">
        <v>342</v>
      </c>
      <c r="H388" s="1" t="s">
        <v>17</v>
      </c>
      <c r="I388" s="1">
        <v>2298</v>
      </c>
      <c r="J388" s="1" t="s">
        <v>34</v>
      </c>
    </row>
    <row r="389" spans="1:10" x14ac:dyDescent="0.2">
      <c r="A389" s="1">
        <v>278</v>
      </c>
      <c r="B389" s="2">
        <v>43174</v>
      </c>
      <c r="C389" s="5">
        <v>14.4</v>
      </c>
      <c r="D389" s="5">
        <v>0</v>
      </c>
      <c r="E389" s="5">
        <v>14.4</v>
      </c>
      <c r="F389" s="1" t="s">
        <v>99</v>
      </c>
      <c r="G389" s="1" t="s">
        <v>98</v>
      </c>
      <c r="H389" s="1" t="s">
        <v>17</v>
      </c>
      <c r="I389" s="1">
        <v>2298</v>
      </c>
      <c r="J389" s="1" t="s">
        <v>34</v>
      </c>
    </row>
    <row r="390" spans="1:10" x14ac:dyDescent="0.2">
      <c r="A390" s="1">
        <v>278</v>
      </c>
      <c r="B390" s="2">
        <v>43174</v>
      </c>
      <c r="C390" s="5">
        <v>360</v>
      </c>
      <c r="D390" s="5">
        <v>72</v>
      </c>
      <c r="E390" s="5">
        <v>288</v>
      </c>
      <c r="F390" s="1" t="s">
        <v>99</v>
      </c>
      <c r="G390" s="1" t="s">
        <v>98</v>
      </c>
      <c r="H390" s="1" t="s">
        <v>17</v>
      </c>
      <c r="I390" s="1">
        <v>2298</v>
      </c>
      <c r="J390" s="1" t="s">
        <v>34</v>
      </c>
    </row>
    <row r="391" spans="1:10" x14ac:dyDescent="0.2">
      <c r="A391" s="1">
        <v>285</v>
      </c>
      <c r="B391" s="2">
        <v>43174</v>
      </c>
      <c r="C391" s="5">
        <v>1.2</v>
      </c>
      <c r="D391" s="5">
        <v>0</v>
      </c>
      <c r="E391" s="5">
        <v>1.2</v>
      </c>
      <c r="F391" s="1" t="s">
        <v>112</v>
      </c>
      <c r="G391" s="1" t="s">
        <v>98</v>
      </c>
      <c r="H391" s="1" t="s">
        <v>17</v>
      </c>
      <c r="I391" s="1">
        <v>2298</v>
      </c>
      <c r="J391" s="1" t="s">
        <v>34</v>
      </c>
    </row>
    <row r="392" spans="1:10" x14ac:dyDescent="0.2">
      <c r="A392" s="1">
        <v>285</v>
      </c>
      <c r="B392" s="2">
        <v>43174</v>
      </c>
      <c r="C392" s="5">
        <v>30</v>
      </c>
      <c r="D392" s="5">
        <v>6</v>
      </c>
      <c r="E392" s="5">
        <v>24</v>
      </c>
      <c r="F392" s="1" t="s">
        <v>112</v>
      </c>
      <c r="G392" s="1" t="s">
        <v>98</v>
      </c>
      <c r="H392" s="1" t="s">
        <v>17</v>
      </c>
      <c r="I392" s="1">
        <v>2298</v>
      </c>
      <c r="J392" s="1" t="s">
        <v>34</v>
      </c>
    </row>
    <row r="393" spans="1:10" x14ac:dyDescent="0.2">
      <c r="A393" s="1">
        <v>294</v>
      </c>
      <c r="B393" s="2">
        <v>43174</v>
      </c>
      <c r="C393" s="5">
        <v>418.75</v>
      </c>
      <c r="D393" s="5">
        <v>83.75</v>
      </c>
      <c r="E393" s="5">
        <v>335</v>
      </c>
      <c r="F393" s="1" t="s">
        <v>333</v>
      </c>
      <c r="G393" s="1" t="s">
        <v>360</v>
      </c>
      <c r="H393" s="1" t="s">
        <v>17</v>
      </c>
      <c r="I393" s="1">
        <v>2298</v>
      </c>
      <c r="J393" s="1" t="s">
        <v>34</v>
      </c>
    </row>
    <row r="394" spans="1:10" x14ac:dyDescent="0.2">
      <c r="A394" s="1">
        <v>294</v>
      </c>
      <c r="B394" s="2">
        <v>43174</v>
      </c>
      <c r="C394" s="5">
        <v>16.75</v>
      </c>
      <c r="D394" s="5">
        <v>0</v>
      </c>
      <c r="E394" s="5">
        <v>16.75</v>
      </c>
      <c r="F394" s="1" t="s">
        <v>333</v>
      </c>
      <c r="G394" s="1" t="s">
        <v>360</v>
      </c>
      <c r="H394" s="1" t="s">
        <v>17</v>
      </c>
      <c r="I394" s="1">
        <v>2298</v>
      </c>
      <c r="J394" s="1" t="s">
        <v>34</v>
      </c>
    </row>
    <row r="395" spans="1:10" x14ac:dyDescent="0.2">
      <c r="A395" s="1">
        <v>101</v>
      </c>
      <c r="B395" s="2">
        <v>43122</v>
      </c>
      <c r="C395" s="5">
        <v>76</v>
      </c>
      <c r="D395" s="5">
        <v>0</v>
      </c>
      <c r="E395" s="5">
        <v>76</v>
      </c>
      <c r="F395" s="1" t="s">
        <v>152</v>
      </c>
      <c r="G395" s="1" t="s">
        <v>158</v>
      </c>
      <c r="H395" s="1" t="s">
        <v>17</v>
      </c>
      <c r="I395" s="1">
        <v>2298</v>
      </c>
      <c r="J395" s="1" t="s">
        <v>34</v>
      </c>
    </row>
    <row r="396" spans="1:10" x14ac:dyDescent="0.2">
      <c r="A396" s="1">
        <v>39</v>
      </c>
      <c r="B396" s="2">
        <v>43115</v>
      </c>
      <c r="C396" s="5">
        <v>2436</v>
      </c>
      <c r="D396" s="5">
        <v>0</v>
      </c>
      <c r="E396" s="5">
        <v>2436</v>
      </c>
      <c r="F396" s="1" t="s">
        <v>108</v>
      </c>
      <c r="G396" s="1" t="s">
        <v>109</v>
      </c>
      <c r="H396" s="1" t="s">
        <v>17</v>
      </c>
      <c r="I396" s="1">
        <v>2298</v>
      </c>
      <c r="J396" s="1" t="s">
        <v>34</v>
      </c>
    </row>
    <row r="397" spans="1:10" x14ac:dyDescent="0.2">
      <c r="A397" s="1">
        <v>39</v>
      </c>
      <c r="B397" s="2">
        <v>43115</v>
      </c>
      <c r="C397" s="5">
        <v>5066</v>
      </c>
      <c r="D397" s="5">
        <v>0</v>
      </c>
      <c r="E397" s="5">
        <v>5066</v>
      </c>
      <c r="F397" s="1" t="s">
        <v>108</v>
      </c>
      <c r="G397" s="1" t="s">
        <v>109</v>
      </c>
      <c r="H397" s="1" t="s">
        <v>17</v>
      </c>
      <c r="I397" s="1">
        <v>2298</v>
      </c>
      <c r="J397" s="1" t="s">
        <v>34</v>
      </c>
    </row>
    <row r="398" spans="1:10" x14ac:dyDescent="0.2">
      <c r="A398" s="1">
        <v>39</v>
      </c>
      <c r="B398" s="2">
        <v>43115</v>
      </c>
      <c r="C398" s="5">
        <v>298</v>
      </c>
      <c r="D398" s="5">
        <v>0</v>
      </c>
      <c r="E398" s="5">
        <v>298</v>
      </c>
      <c r="F398" s="1" t="s">
        <v>108</v>
      </c>
      <c r="G398" s="1" t="s">
        <v>109</v>
      </c>
      <c r="H398" s="1" t="s">
        <v>17</v>
      </c>
      <c r="I398" s="1">
        <v>2298</v>
      </c>
      <c r="J398" s="1" t="s">
        <v>34</v>
      </c>
    </row>
    <row r="399" spans="1:10" x14ac:dyDescent="0.2">
      <c r="A399" s="1">
        <v>50</v>
      </c>
      <c r="B399" s="2">
        <v>43115</v>
      </c>
      <c r="C399" s="5">
        <v>160</v>
      </c>
      <c r="D399" s="5">
        <v>0</v>
      </c>
      <c r="E399" s="5">
        <v>160</v>
      </c>
      <c r="F399" s="1" t="s">
        <v>124</v>
      </c>
      <c r="G399" s="1" t="s">
        <v>125</v>
      </c>
      <c r="H399" s="1" t="s">
        <v>17</v>
      </c>
      <c r="I399" s="1">
        <v>2298</v>
      </c>
      <c r="J399" s="1" t="s">
        <v>34</v>
      </c>
    </row>
    <row r="400" spans="1:10" x14ac:dyDescent="0.2">
      <c r="A400" s="1">
        <v>262</v>
      </c>
      <c r="B400" s="2">
        <v>43172</v>
      </c>
      <c r="C400" s="5">
        <v>2086</v>
      </c>
      <c r="D400" s="5">
        <v>0</v>
      </c>
      <c r="E400" s="5">
        <v>2086</v>
      </c>
      <c r="F400" s="1" t="s">
        <v>108</v>
      </c>
      <c r="G400" s="1" t="s">
        <v>327</v>
      </c>
      <c r="H400" s="1" t="s">
        <v>17</v>
      </c>
      <c r="I400" s="1">
        <v>2298</v>
      </c>
      <c r="J400" s="1" t="s">
        <v>34</v>
      </c>
    </row>
    <row r="401" spans="1:10" x14ac:dyDescent="0.2">
      <c r="A401" s="1">
        <v>262</v>
      </c>
      <c r="B401" s="2">
        <v>43172</v>
      </c>
      <c r="C401" s="5">
        <v>3040</v>
      </c>
      <c r="D401" s="5">
        <v>0</v>
      </c>
      <c r="E401" s="5">
        <v>3040</v>
      </c>
      <c r="F401" s="1" t="s">
        <v>108</v>
      </c>
      <c r="G401" s="1" t="s">
        <v>327</v>
      </c>
      <c r="H401" s="1" t="s">
        <v>17</v>
      </c>
      <c r="I401" s="1">
        <v>2298</v>
      </c>
      <c r="J401" s="1" t="s">
        <v>34</v>
      </c>
    </row>
    <row r="402" spans="1:10" x14ac:dyDescent="0.2">
      <c r="A402" s="1">
        <v>13</v>
      </c>
      <c r="B402" s="2">
        <v>43111</v>
      </c>
      <c r="C402" s="5">
        <v>80</v>
      </c>
      <c r="D402" s="5">
        <v>0</v>
      </c>
      <c r="E402" s="5">
        <v>80</v>
      </c>
      <c r="F402" s="1" t="s">
        <v>56</v>
      </c>
      <c r="G402" s="1" t="s">
        <v>57</v>
      </c>
      <c r="H402" s="1" t="s">
        <v>17</v>
      </c>
      <c r="I402" s="1">
        <v>2298</v>
      </c>
      <c r="J402" s="1" t="s">
        <v>34</v>
      </c>
    </row>
    <row r="403" spans="1:10" x14ac:dyDescent="0.2">
      <c r="A403" s="1">
        <v>6</v>
      </c>
      <c r="B403" s="2">
        <v>43111</v>
      </c>
      <c r="C403" s="5">
        <v>2256.36</v>
      </c>
      <c r="D403" s="5">
        <v>0</v>
      </c>
      <c r="E403" s="5">
        <v>2256.36</v>
      </c>
      <c r="F403" s="1" t="s">
        <v>30</v>
      </c>
      <c r="G403" s="1" t="s">
        <v>31</v>
      </c>
      <c r="H403" s="1" t="s">
        <v>17</v>
      </c>
      <c r="I403" s="1">
        <v>2298</v>
      </c>
      <c r="J403" s="1" t="s">
        <v>34</v>
      </c>
    </row>
    <row r="404" spans="1:10" x14ac:dyDescent="0.2">
      <c r="A404" s="1">
        <v>10</v>
      </c>
      <c r="B404" s="2">
        <v>43111</v>
      </c>
      <c r="C404" s="5">
        <v>930.61</v>
      </c>
      <c r="D404" s="5">
        <v>0</v>
      </c>
      <c r="E404" s="5">
        <v>930.61</v>
      </c>
      <c r="F404" s="1" t="s">
        <v>46</v>
      </c>
      <c r="G404" s="1" t="s">
        <v>47</v>
      </c>
      <c r="H404" s="1" t="s">
        <v>17</v>
      </c>
      <c r="I404" s="1">
        <v>2298</v>
      </c>
      <c r="J404" s="1" t="s">
        <v>34</v>
      </c>
    </row>
    <row r="405" spans="1:10" x14ac:dyDescent="0.2">
      <c r="A405" s="1">
        <v>11</v>
      </c>
      <c r="B405" s="2">
        <v>43111</v>
      </c>
      <c r="C405" s="5">
        <v>312</v>
      </c>
      <c r="D405" s="5">
        <v>0</v>
      </c>
      <c r="E405" s="5">
        <v>312</v>
      </c>
      <c r="F405" s="1" t="s">
        <v>48</v>
      </c>
      <c r="G405" s="1" t="s">
        <v>49</v>
      </c>
      <c r="H405" s="1" t="s">
        <v>17</v>
      </c>
      <c r="I405" s="1">
        <v>2298</v>
      </c>
      <c r="J405" s="1" t="s">
        <v>34</v>
      </c>
    </row>
    <row r="406" spans="1:10" x14ac:dyDescent="0.2">
      <c r="A406" s="1">
        <v>17</v>
      </c>
      <c r="B406" s="2">
        <v>43111</v>
      </c>
      <c r="C406" s="5">
        <v>7100</v>
      </c>
      <c r="D406" s="5">
        <v>0</v>
      </c>
      <c r="E406" s="5">
        <v>7100</v>
      </c>
      <c r="F406" s="1" t="s">
        <v>42</v>
      </c>
      <c r="G406" s="1" t="s">
        <v>64</v>
      </c>
      <c r="H406" s="1" t="s">
        <v>17</v>
      </c>
      <c r="I406" s="1">
        <v>2298</v>
      </c>
      <c r="J406" s="1" t="s">
        <v>34</v>
      </c>
    </row>
    <row r="407" spans="1:10" x14ac:dyDescent="0.2">
      <c r="A407" s="1">
        <v>27</v>
      </c>
      <c r="B407" s="2">
        <v>43111</v>
      </c>
      <c r="C407" s="5">
        <v>200</v>
      </c>
      <c r="D407" s="5">
        <v>0</v>
      </c>
      <c r="E407" s="5">
        <v>200</v>
      </c>
      <c r="F407" s="1" t="s">
        <v>81</v>
      </c>
      <c r="G407" s="1" t="s">
        <v>84</v>
      </c>
      <c r="H407" s="1" t="s">
        <v>17</v>
      </c>
      <c r="I407" s="1">
        <v>2298</v>
      </c>
      <c r="J407" s="1" t="s">
        <v>34</v>
      </c>
    </row>
    <row r="408" spans="1:10" x14ac:dyDescent="0.2">
      <c r="A408" s="1">
        <v>139</v>
      </c>
      <c r="B408" s="2">
        <v>43131</v>
      </c>
      <c r="C408" s="5">
        <v>808.33</v>
      </c>
      <c r="D408" s="5">
        <v>202.08</v>
      </c>
      <c r="E408" s="5">
        <v>606.25</v>
      </c>
      <c r="F408" s="1" t="s">
        <v>199</v>
      </c>
      <c r="G408" s="1" t="s">
        <v>200</v>
      </c>
      <c r="H408" s="1" t="s">
        <v>17</v>
      </c>
      <c r="I408" s="1">
        <v>2298</v>
      </c>
      <c r="J408" s="1" t="s">
        <v>34</v>
      </c>
    </row>
    <row r="409" spans="1:10" x14ac:dyDescent="0.2">
      <c r="A409" s="1">
        <v>140</v>
      </c>
      <c r="B409" s="2">
        <v>43131</v>
      </c>
      <c r="C409" s="5">
        <v>666.67</v>
      </c>
      <c r="D409" s="5">
        <v>166.67</v>
      </c>
      <c r="E409" s="5">
        <v>500</v>
      </c>
      <c r="F409" s="1" t="s">
        <v>202</v>
      </c>
      <c r="G409" s="1" t="s">
        <v>200</v>
      </c>
      <c r="H409" s="1" t="s">
        <v>17</v>
      </c>
      <c r="I409" s="1">
        <v>2298</v>
      </c>
      <c r="J409" s="1" t="s">
        <v>34</v>
      </c>
    </row>
    <row r="410" spans="1:10" x14ac:dyDescent="0.2">
      <c r="A410" s="1">
        <v>141</v>
      </c>
      <c r="B410" s="2">
        <v>43131</v>
      </c>
      <c r="C410" s="5">
        <v>400</v>
      </c>
      <c r="D410" s="5">
        <v>100</v>
      </c>
      <c r="E410" s="5">
        <v>300</v>
      </c>
      <c r="F410" s="1" t="s">
        <v>203</v>
      </c>
      <c r="G410" s="1" t="s">
        <v>200</v>
      </c>
      <c r="H410" s="1" t="s">
        <v>17</v>
      </c>
      <c r="I410" s="1">
        <v>2298</v>
      </c>
      <c r="J410" s="1" t="s">
        <v>34</v>
      </c>
    </row>
    <row r="411" spans="1:10" x14ac:dyDescent="0.2">
      <c r="A411" s="1">
        <v>150</v>
      </c>
      <c r="B411" s="2">
        <v>43131</v>
      </c>
      <c r="C411" s="5">
        <v>700</v>
      </c>
      <c r="D411" s="5">
        <v>0</v>
      </c>
      <c r="E411" s="5">
        <v>700</v>
      </c>
      <c r="F411" s="1" t="s">
        <v>220</v>
      </c>
      <c r="G411" s="1" t="s">
        <v>221</v>
      </c>
      <c r="H411" s="1" t="s">
        <v>17</v>
      </c>
      <c r="I411" s="1">
        <v>2298</v>
      </c>
      <c r="J411" s="1" t="s">
        <v>34</v>
      </c>
    </row>
    <row r="412" spans="1:10" x14ac:dyDescent="0.2">
      <c r="A412" s="1">
        <v>154</v>
      </c>
      <c r="B412" s="2">
        <v>43131</v>
      </c>
      <c r="C412" s="5">
        <v>125</v>
      </c>
      <c r="D412" s="5">
        <v>31.25</v>
      </c>
      <c r="E412" s="5">
        <v>93.75</v>
      </c>
      <c r="F412" s="1" t="s">
        <v>199</v>
      </c>
      <c r="G412" s="1" t="s">
        <v>226</v>
      </c>
      <c r="H412" s="1" t="s">
        <v>17</v>
      </c>
      <c r="I412" s="1">
        <v>2298</v>
      </c>
      <c r="J412" s="1" t="s">
        <v>34</v>
      </c>
    </row>
    <row r="413" spans="1:10" x14ac:dyDescent="0.2">
      <c r="A413" s="1">
        <v>221</v>
      </c>
      <c r="B413" s="2">
        <v>43171</v>
      </c>
      <c r="C413" s="5">
        <v>456</v>
      </c>
      <c r="D413" s="5">
        <v>0</v>
      </c>
      <c r="E413" s="5">
        <v>456</v>
      </c>
      <c r="F413" s="1" t="s">
        <v>48</v>
      </c>
      <c r="G413" s="1" t="s">
        <v>293</v>
      </c>
      <c r="H413" s="1" t="s">
        <v>17</v>
      </c>
      <c r="I413" s="1">
        <v>2298</v>
      </c>
      <c r="J413" s="1" t="s">
        <v>34</v>
      </c>
    </row>
    <row r="414" spans="1:10" x14ac:dyDescent="0.2">
      <c r="A414" s="1">
        <v>222</v>
      </c>
      <c r="B414" s="2">
        <v>43171</v>
      </c>
      <c r="C414" s="5">
        <v>168</v>
      </c>
      <c r="D414" s="5">
        <v>0</v>
      </c>
      <c r="E414" s="5">
        <v>168</v>
      </c>
      <c r="F414" s="1" t="s">
        <v>48</v>
      </c>
      <c r="G414" s="1" t="s">
        <v>294</v>
      </c>
      <c r="H414" s="1" t="s">
        <v>17</v>
      </c>
      <c r="I414" s="1">
        <v>2298</v>
      </c>
      <c r="J414" s="1" t="s">
        <v>34</v>
      </c>
    </row>
    <row r="415" spans="1:10" x14ac:dyDescent="0.2">
      <c r="A415" s="1">
        <v>229</v>
      </c>
      <c r="B415" s="2">
        <v>43171</v>
      </c>
      <c r="C415" s="5">
        <v>4067.18</v>
      </c>
      <c r="D415" s="5">
        <v>0</v>
      </c>
      <c r="E415" s="5">
        <v>4067.18</v>
      </c>
      <c r="F415" s="1" t="s">
        <v>42</v>
      </c>
      <c r="G415" s="1" t="s">
        <v>301</v>
      </c>
      <c r="H415" s="1" t="s">
        <v>17</v>
      </c>
      <c r="I415" s="1">
        <v>2298</v>
      </c>
      <c r="J415" s="1" t="s">
        <v>34</v>
      </c>
    </row>
    <row r="416" spans="1:10" x14ac:dyDescent="0.2">
      <c r="A416" s="1">
        <v>230</v>
      </c>
      <c r="B416" s="2">
        <v>43171</v>
      </c>
      <c r="C416" s="5">
        <v>14.4</v>
      </c>
      <c r="D416" s="5">
        <v>0</v>
      </c>
      <c r="E416" s="5">
        <v>14.4</v>
      </c>
      <c r="F416" s="1" t="s">
        <v>302</v>
      </c>
      <c r="G416" s="1" t="s">
        <v>303</v>
      </c>
      <c r="H416" s="1" t="s">
        <v>17</v>
      </c>
      <c r="I416" s="1">
        <v>2298</v>
      </c>
      <c r="J416" s="1" t="s">
        <v>34</v>
      </c>
    </row>
    <row r="417" spans="1:10" x14ac:dyDescent="0.2">
      <c r="A417" s="1">
        <v>230</v>
      </c>
      <c r="B417" s="2">
        <v>43171</v>
      </c>
      <c r="C417" s="5">
        <v>1204.55</v>
      </c>
      <c r="D417" s="5">
        <v>0</v>
      </c>
      <c r="E417" s="5">
        <v>1204.55</v>
      </c>
      <c r="F417" s="1" t="s">
        <v>302</v>
      </c>
      <c r="G417" s="1" t="s">
        <v>303</v>
      </c>
      <c r="H417" s="1" t="s">
        <v>17</v>
      </c>
      <c r="I417" s="1">
        <v>2298</v>
      </c>
      <c r="J417" s="1" t="s">
        <v>34</v>
      </c>
    </row>
    <row r="418" spans="1:10" x14ac:dyDescent="0.2">
      <c r="A418" s="1">
        <v>231</v>
      </c>
      <c r="B418" s="2">
        <v>43171</v>
      </c>
      <c r="C418" s="5">
        <v>6400</v>
      </c>
      <c r="D418" s="5">
        <v>0</v>
      </c>
      <c r="E418" s="5">
        <v>6400</v>
      </c>
      <c r="F418" s="1" t="s">
        <v>304</v>
      </c>
      <c r="G418" s="1" t="s">
        <v>305</v>
      </c>
      <c r="H418" s="1" t="s">
        <v>17</v>
      </c>
      <c r="I418" s="1">
        <v>2298</v>
      </c>
      <c r="J418" s="1" t="s">
        <v>34</v>
      </c>
    </row>
    <row r="419" spans="1:10" x14ac:dyDescent="0.2">
      <c r="A419" s="1">
        <v>232</v>
      </c>
      <c r="B419" s="2">
        <v>43171</v>
      </c>
      <c r="C419" s="5">
        <v>2500</v>
      </c>
      <c r="D419" s="5">
        <v>0</v>
      </c>
      <c r="E419" s="5">
        <v>2500</v>
      </c>
      <c r="F419" s="1" t="s">
        <v>306</v>
      </c>
      <c r="G419" s="1" t="s">
        <v>307</v>
      </c>
      <c r="H419" s="1" t="s">
        <v>17</v>
      </c>
      <c r="I419" s="1">
        <v>2298</v>
      </c>
      <c r="J419" s="1" t="s">
        <v>34</v>
      </c>
    </row>
    <row r="420" spans="1:10" x14ac:dyDescent="0.2">
      <c r="A420" s="1">
        <v>233</v>
      </c>
      <c r="B420" s="2">
        <v>43171</v>
      </c>
      <c r="C420" s="5">
        <v>4098.25</v>
      </c>
      <c r="D420" s="5">
        <v>0</v>
      </c>
      <c r="E420" s="5">
        <v>4098.25</v>
      </c>
      <c r="F420" s="1" t="s">
        <v>42</v>
      </c>
      <c r="G420" s="1" t="s">
        <v>309</v>
      </c>
      <c r="H420" s="1" t="s">
        <v>17</v>
      </c>
      <c r="I420" s="1">
        <v>2298</v>
      </c>
      <c r="J420" s="1" t="s">
        <v>34</v>
      </c>
    </row>
    <row r="421" spans="1:10" x14ac:dyDescent="0.2">
      <c r="A421" s="1">
        <v>274</v>
      </c>
      <c r="B421" s="2">
        <v>43172</v>
      </c>
      <c r="C421" s="5">
        <v>2000</v>
      </c>
      <c r="D421" s="5">
        <v>0</v>
      </c>
      <c r="E421" s="5">
        <v>2000</v>
      </c>
      <c r="F421" s="1" t="s">
        <v>337</v>
      </c>
      <c r="G421" s="1" t="s">
        <v>338</v>
      </c>
      <c r="H421" s="1" t="s">
        <v>17</v>
      </c>
      <c r="I421" s="1">
        <v>2298</v>
      </c>
      <c r="J421" s="1" t="s">
        <v>34</v>
      </c>
    </row>
    <row r="422" spans="1:10" x14ac:dyDescent="0.2">
      <c r="A422" s="1">
        <v>295</v>
      </c>
      <c r="B422" s="2">
        <v>43174</v>
      </c>
      <c r="C422" s="5">
        <v>4000</v>
      </c>
      <c r="D422" s="5">
        <v>0</v>
      </c>
      <c r="E422" s="5">
        <v>4000</v>
      </c>
      <c r="F422" s="1" t="s">
        <v>42</v>
      </c>
      <c r="G422" s="1" t="s">
        <v>361</v>
      </c>
      <c r="H422" s="1" t="s">
        <v>17</v>
      </c>
      <c r="I422" s="1">
        <v>2298</v>
      </c>
      <c r="J422" s="1" t="s">
        <v>34</v>
      </c>
    </row>
    <row r="423" spans="1:10" x14ac:dyDescent="0.2">
      <c r="A423" s="1">
        <v>152</v>
      </c>
      <c r="B423" s="2">
        <v>43131</v>
      </c>
      <c r="C423" s="5">
        <v>7.0000000000000007E-2</v>
      </c>
      <c r="D423" s="5">
        <v>0</v>
      </c>
      <c r="E423" s="5">
        <v>7.0000000000000007E-2</v>
      </c>
      <c r="F423" s="1" t="s">
        <v>152</v>
      </c>
      <c r="G423" s="1" t="s">
        <v>224</v>
      </c>
      <c r="H423" s="1" t="s">
        <v>17</v>
      </c>
      <c r="I423" s="1">
        <v>2298</v>
      </c>
      <c r="J423" s="1" t="s">
        <v>34</v>
      </c>
    </row>
    <row r="424" spans="1:10" x14ac:dyDescent="0.2">
      <c r="A424" s="1">
        <v>143</v>
      </c>
      <c r="B424" s="2">
        <v>43131</v>
      </c>
      <c r="C424" s="5">
        <v>500</v>
      </c>
      <c r="D424" s="5">
        <v>0</v>
      </c>
      <c r="E424" s="5">
        <v>500</v>
      </c>
      <c r="F424" s="1" t="s">
        <v>207</v>
      </c>
      <c r="G424" s="1" t="s">
        <v>208</v>
      </c>
      <c r="H424" s="1" t="s">
        <v>37</v>
      </c>
      <c r="I424" s="1">
        <v>2299</v>
      </c>
      <c r="J424" s="1" t="s">
        <v>164</v>
      </c>
    </row>
    <row r="425" spans="1:10" x14ac:dyDescent="0.2">
      <c r="A425" s="1">
        <v>144</v>
      </c>
      <c r="B425" s="2">
        <v>43131</v>
      </c>
      <c r="C425" s="5">
        <v>500</v>
      </c>
      <c r="D425" s="5">
        <v>0</v>
      </c>
      <c r="E425" s="5">
        <v>500</v>
      </c>
      <c r="F425" s="1" t="s">
        <v>209</v>
      </c>
      <c r="G425" s="1" t="s">
        <v>210</v>
      </c>
      <c r="H425" s="1" t="s">
        <v>37</v>
      </c>
      <c r="I425" s="1">
        <v>2299</v>
      </c>
      <c r="J425" s="1" t="s">
        <v>164</v>
      </c>
    </row>
    <row r="426" spans="1:10" x14ac:dyDescent="0.2">
      <c r="A426" s="1">
        <v>147</v>
      </c>
      <c r="B426" s="2">
        <v>43131</v>
      </c>
      <c r="C426" s="5">
        <v>700</v>
      </c>
      <c r="D426" s="5">
        <v>0</v>
      </c>
      <c r="E426" s="5">
        <v>700</v>
      </c>
      <c r="F426" s="1" t="s">
        <v>215</v>
      </c>
      <c r="G426" s="1" t="s">
        <v>216</v>
      </c>
      <c r="H426" s="1" t="s">
        <v>37</v>
      </c>
      <c r="I426" s="1">
        <v>2299</v>
      </c>
      <c r="J426" s="1" t="s">
        <v>164</v>
      </c>
    </row>
    <row r="427" spans="1:10" x14ac:dyDescent="0.2">
      <c r="A427" s="1">
        <v>105</v>
      </c>
      <c r="B427" s="2">
        <v>43126</v>
      </c>
      <c r="C427" s="5">
        <v>57.34</v>
      </c>
      <c r="D427" s="5">
        <v>0</v>
      </c>
      <c r="E427" s="5">
        <v>57.34</v>
      </c>
      <c r="F427" s="1" t="s">
        <v>152</v>
      </c>
      <c r="G427" s="1" t="s">
        <v>163</v>
      </c>
      <c r="H427" s="1" t="s">
        <v>37</v>
      </c>
      <c r="I427" s="1">
        <v>2299</v>
      </c>
      <c r="J427" s="1" t="s">
        <v>164</v>
      </c>
    </row>
    <row r="428" spans="1:10" x14ac:dyDescent="0.2">
      <c r="A428" s="1">
        <v>182</v>
      </c>
      <c r="B428" s="2">
        <v>43164</v>
      </c>
      <c r="C428" s="5">
        <v>250</v>
      </c>
      <c r="D428" s="5">
        <v>0</v>
      </c>
      <c r="E428" s="5">
        <v>250</v>
      </c>
      <c r="F428" s="1" t="s">
        <v>249</v>
      </c>
      <c r="G428" s="1" t="s">
        <v>250</v>
      </c>
      <c r="H428" s="1" t="s">
        <v>17</v>
      </c>
      <c r="I428" s="1">
        <v>2299</v>
      </c>
      <c r="J428" s="1" t="s">
        <v>164</v>
      </c>
    </row>
    <row r="429" spans="1:10" x14ac:dyDescent="0.2">
      <c r="A429" s="1">
        <v>19</v>
      </c>
      <c r="B429" s="2">
        <v>43111</v>
      </c>
      <c r="C429" s="5">
        <v>75736.460000000006</v>
      </c>
      <c r="D429" s="5">
        <v>0</v>
      </c>
      <c r="E429" s="5">
        <v>75736.460000000006</v>
      </c>
      <c r="F429" s="1" t="s">
        <v>65</v>
      </c>
      <c r="G429" s="1" t="s">
        <v>68</v>
      </c>
      <c r="H429" s="1" t="s">
        <v>17</v>
      </c>
      <c r="I429" s="1">
        <v>3113</v>
      </c>
      <c r="J429" s="1" t="s">
        <v>69</v>
      </c>
    </row>
    <row r="430" spans="1:10" x14ac:dyDescent="0.2">
      <c r="A430" s="1">
        <v>297</v>
      </c>
      <c r="B430" s="2">
        <v>43180</v>
      </c>
      <c r="C430" s="5">
        <v>28378.2</v>
      </c>
      <c r="D430" s="5">
        <v>0</v>
      </c>
      <c r="E430" s="5">
        <v>28378.2</v>
      </c>
      <c r="F430" s="1" t="s">
        <v>65</v>
      </c>
      <c r="G430" s="1" t="s">
        <v>363</v>
      </c>
      <c r="H430" s="1" t="s">
        <v>17</v>
      </c>
      <c r="I430" s="1">
        <v>3114</v>
      </c>
      <c r="J430" s="1" t="s">
        <v>364</v>
      </c>
    </row>
    <row r="431" spans="1:10" x14ac:dyDescent="0.2">
      <c r="A431" s="1">
        <v>28</v>
      </c>
      <c r="B431" s="2">
        <v>43111</v>
      </c>
      <c r="C431" s="5">
        <v>3000</v>
      </c>
      <c r="D431" s="5">
        <v>0</v>
      </c>
      <c r="E431" s="5">
        <v>3000</v>
      </c>
      <c r="F431" s="1" t="s">
        <v>42</v>
      </c>
      <c r="G431" s="1" t="s">
        <v>87</v>
      </c>
      <c r="H431" s="1" t="s">
        <v>17</v>
      </c>
      <c r="I431" s="1">
        <v>3202</v>
      </c>
      <c r="J431" s="1" t="s">
        <v>45</v>
      </c>
    </row>
    <row r="432" spans="1:10" x14ac:dyDescent="0.2">
      <c r="A432" s="1">
        <v>9</v>
      </c>
      <c r="B432" s="2">
        <v>43111</v>
      </c>
      <c r="C432" s="5">
        <v>7500</v>
      </c>
      <c r="D432" s="5">
        <v>300</v>
      </c>
      <c r="E432" s="5">
        <v>7200</v>
      </c>
      <c r="F432" s="1" t="s">
        <v>42</v>
      </c>
      <c r="G432" s="1" t="s">
        <v>43</v>
      </c>
      <c r="H432" s="1" t="s">
        <v>17</v>
      </c>
      <c r="I432" s="1">
        <v>3202</v>
      </c>
      <c r="J432" s="1" t="s">
        <v>45</v>
      </c>
    </row>
    <row r="433" spans="1:10" x14ac:dyDescent="0.2">
      <c r="A433" s="1">
        <v>151</v>
      </c>
      <c r="B433" s="2">
        <v>43131</v>
      </c>
      <c r="C433" s="5">
        <v>11500</v>
      </c>
      <c r="D433" s="5">
        <v>460</v>
      </c>
      <c r="E433" s="5">
        <v>11040</v>
      </c>
      <c r="F433" s="1" t="s">
        <v>42</v>
      </c>
      <c r="G433" s="1" t="s">
        <v>222</v>
      </c>
      <c r="H433" s="1" t="s">
        <v>17</v>
      </c>
      <c r="I433" s="1">
        <v>3202</v>
      </c>
      <c r="J433" s="1" t="s">
        <v>45</v>
      </c>
    </row>
    <row r="434" spans="1:10" x14ac:dyDescent="0.2">
      <c r="A434" s="1">
        <v>194</v>
      </c>
      <c r="B434" s="2">
        <v>43164</v>
      </c>
      <c r="C434" s="5">
        <v>5000</v>
      </c>
      <c r="D434" s="5">
        <v>200</v>
      </c>
      <c r="E434" s="5">
        <v>4800</v>
      </c>
      <c r="F434" s="1" t="s">
        <v>42</v>
      </c>
      <c r="G434" s="1" t="s">
        <v>265</v>
      </c>
      <c r="H434" s="1" t="s">
        <v>17</v>
      </c>
      <c r="I434" s="1">
        <v>3202</v>
      </c>
      <c r="J434" s="1" t="s">
        <v>45</v>
      </c>
    </row>
    <row r="435" spans="1:10" x14ac:dyDescent="0.2">
      <c r="A435" s="1">
        <v>296</v>
      </c>
      <c r="B435" s="2">
        <v>43180</v>
      </c>
      <c r="C435" s="5">
        <v>7500</v>
      </c>
      <c r="D435" s="5">
        <v>300</v>
      </c>
      <c r="E435" s="5">
        <v>7200</v>
      </c>
      <c r="F435" s="1" t="s">
        <v>42</v>
      </c>
      <c r="G435" s="1" t="s">
        <v>362</v>
      </c>
      <c r="H435" s="1" t="s">
        <v>17</v>
      </c>
      <c r="I435" s="1">
        <v>3202</v>
      </c>
      <c r="J435" s="1" t="s">
        <v>45</v>
      </c>
    </row>
    <row r="436" spans="1:10" x14ac:dyDescent="0.2">
      <c r="A436" s="1">
        <v>298</v>
      </c>
      <c r="B436" s="2">
        <v>43180</v>
      </c>
      <c r="C436" s="5">
        <v>4713.75</v>
      </c>
      <c r="D436" s="5">
        <v>188.55</v>
      </c>
      <c r="E436" s="5">
        <v>4525.2</v>
      </c>
      <c r="F436" s="1" t="s">
        <v>365</v>
      </c>
      <c r="G436" s="1" t="s">
        <v>366</v>
      </c>
      <c r="H436" s="1" t="s">
        <v>17</v>
      </c>
      <c r="I436" s="1">
        <v>3203</v>
      </c>
      <c r="J436" s="1" t="s">
        <v>368</v>
      </c>
    </row>
    <row r="437" spans="1:10" x14ac:dyDescent="0.2">
      <c r="A437" s="1">
        <v>4</v>
      </c>
      <c r="B437" s="2">
        <v>43111</v>
      </c>
      <c r="C437" s="5">
        <v>14.15</v>
      </c>
      <c r="D437" s="5">
        <v>0</v>
      </c>
      <c r="E437" s="5">
        <v>14.15</v>
      </c>
      <c r="F437" s="1" t="s">
        <v>23</v>
      </c>
      <c r="G437" s="1" t="s">
        <v>24</v>
      </c>
      <c r="H437" s="1" t="s">
        <v>17</v>
      </c>
      <c r="I437" s="1">
        <v>4201</v>
      </c>
      <c r="J437" s="1" t="s">
        <v>26</v>
      </c>
    </row>
    <row r="438" spans="1:10" x14ac:dyDescent="0.2">
      <c r="A438" s="1">
        <v>4</v>
      </c>
      <c r="B438" s="2">
        <v>43111</v>
      </c>
      <c r="C438" s="5">
        <v>1631.69</v>
      </c>
      <c r="D438" s="5">
        <v>0</v>
      </c>
      <c r="E438" s="5">
        <v>1631.69</v>
      </c>
      <c r="F438" s="1" t="s">
        <v>23</v>
      </c>
      <c r="G438" s="1" t="s">
        <v>24</v>
      </c>
      <c r="H438" s="1" t="s">
        <v>17</v>
      </c>
      <c r="I438" s="1">
        <v>4201</v>
      </c>
      <c r="J438" s="1" t="s">
        <v>26</v>
      </c>
    </row>
    <row r="439" spans="1:10" x14ac:dyDescent="0.2">
      <c r="A439" s="1">
        <v>4</v>
      </c>
      <c r="B439" s="2">
        <v>43111</v>
      </c>
      <c r="C439" s="5">
        <v>64.260000000000005</v>
      </c>
      <c r="D439" s="5">
        <v>0</v>
      </c>
      <c r="E439" s="5">
        <v>64.260000000000005</v>
      </c>
      <c r="F439" s="1" t="s">
        <v>23</v>
      </c>
      <c r="G439" s="1" t="s">
        <v>24</v>
      </c>
      <c r="H439" s="1" t="s">
        <v>17</v>
      </c>
      <c r="I439" s="1">
        <v>4201</v>
      </c>
      <c r="J439" s="1" t="s">
        <v>26</v>
      </c>
    </row>
    <row r="440" spans="1:10" x14ac:dyDescent="0.2">
      <c r="A440" s="1">
        <v>4</v>
      </c>
      <c r="B440" s="2">
        <v>43111</v>
      </c>
      <c r="C440" s="5">
        <v>166.44</v>
      </c>
      <c r="D440" s="5">
        <v>0</v>
      </c>
      <c r="E440" s="5">
        <v>166.44</v>
      </c>
      <c r="F440" s="1" t="s">
        <v>23</v>
      </c>
      <c r="G440" s="1" t="s">
        <v>24</v>
      </c>
      <c r="H440" s="1" t="s">
        <v>17</v>
      </c>
      <c r="I440" s="1">
        <v>4201</v>
      </c>
      <c r="J440" s="1" t="s">
        <v>26</v>
      </c>
    </row>
    <row r="441" spans="1:10" x14ac:dyDescent="0.2">
      <c r="A441" s="1">
        <v>51</v>
      </c>
      <c r="B441" s="2">
        <v>43115</v>
      </c>
      <c r="C441" s="5">
        <v>111</v>
      </c>
      <c r="D441" s="5">
        <v>0</v>
      </c>
      <c r="E441" s="5">
        <v>111</v>
      </c>
      <c r="F441" s="1" t="s">
        <v>126</v>
      </c>
      <c r="G441" s="1" t="s">
        <v>24</v>
      </c>
      <c r="H441" s="1" t="s">
        <v>17</v>
      </c>
      <c r="I441" s="1">
        <v>4201</v>
      </c>
      <c r="J441" s="1" t="s">
        <v>26</v>
      </c>
    </row>
    <row r="442" spans="1:10" x14ac:dyDescent="0.2">
      <c r="A442" s="1">
        <v>195</v>
      </c>
      <c r="B442" s="2">
        <v>43164</v>
      </c>
      <c r="C442" s="5">
        <v>1425</v>
      </c>
      <c r="D442" s="5">
        <v>0</v>
      </c>
      <c r="E442" s="5">
        <v>1425</v>
      </c>
      <c r="F442" s="1" t="s">
        <v>27</v>
      </c>
      <c r="G442" s="1" t="s">
        <v>267</v>
      </c>
      <c r="H442" s="1" t="s">
        <v>17</v>
      </c>
      <c r="I442" s="1">
        <v>4201</v>
      </c>
      <c r="J442" s="1" t="s">
        <v>26</v>
      </c>
    </row>
    <row r="443" spans="1:10" x14ac:dyDescent="0.2">
      <c r="A443" s="1">
        <v>223</v>
      </c>
      <c r="B443" s="2">
        <v>43171</v>
      </c>
      <c r="C443" s="5">
        <v>54</v>
      </c>
      <c r="D443" s="5">
        <v>0</v>
      </c>
      <c r="E443" s="5">
        <v>54</v>
      </c>
      <c r="F443" s="1" t="s">
        <v>23</v>
      </c>
      <c r="G443" s="1" t="s">
        <v>295</v>
      </c>
      <c r="H443" s="1" t="s">
        <v>17</v>
      </c>
      <c r="I443" s="1">
        <v>4201</v>
      </c>
      <c r="J443" s="1" t="s">
        <v>26</v>
      </c>
    </row>
    <row r="444" spans="1:10" x14ac:dyDescent="0.2">
      <c r="A444" s="1">
        <v>223</v>
      </c>
      <c r="B444" s="2">
        <v>43171</v>
      </c>
      <c r="C444" s="5">
        <v>759</v>
      </c>
      <c r="D444" s="5">
        <v>0</v>
      </c>
      <c r="E444" s="5">
        <v>759</v>
      </c>
      <c r="F444" s="1" t="s">
        <v>23</v>
      </c>
      <c r="G444" s="1" t="s">
        <v>295</v>
      </c>
      <c r="H444" s="1" t="s">
        <v>17</v>
      </c>
      <c r="I444" s="1">
        <v>4201</v>
      </c>
      <c r="J444" s="1" t="s">
        <v>26</v>
      </c>
    </row>
    <row r="445" spans="1:10" x14ac:dyDescent="0.2">
      <c r="A445" s="1">
        <v>223</v>
      </c>
      <c r="B445" s="2">
        <v>43171</v>
      </c>
      <c r="C445" s="5">
        <v>397.19</v>
      </c>
      <c r="D445" s="5">
        <v>0</v>
      </c>
      <c r="E445" s="5">
        <v>397.19</v>
      </c>
      <c r="F445" s="1" t="s">
        <v>23</v>
      </c>
      <c r="G445" s="1" t="s">
        <v>295</v>
      </c>
      <c r="H445" s="1" t="s">
        <v>17</v>
      </c>
      <c r="I445" s="1">
        <v>4201</v>
      </c>
      <c r="J445" s="1" t="s">
        <v>26</v>
      </c>
    </row>
    <row r="446" spans="1:10" x14ac:dyDescent="0.2">
      <c r="A446" s="1">
        <v>223</v>
      </c>
      <c r="B446" s="2">
        <v>43171</v>
      </c>
      <c r="C446" s="5">
        <v>90</v>
      </c>
      <c r="D446" s="5">
        <v>0</v>
      </c>
      <c r="E446" s="5">
        <v>90</v>
      </c>
      <c r="F446" s="1" t="s">
        <v>23</v>
      </c>
      <c r="G446" s="1" t="s">
        <v>295</v>
      </c>
      <c r="H446" s="1" t="s">
        <v>17</v>
      </c>
      <c r="I446" s="1">
        <v>4201</v>
      </c>
      <c r="J446" s="1" t="s">
        <v>26</v>
      </c>
    </row>
    <row r="447" spans="1:10" x14ac:dyDescent="0.2">
      <c r="A447" s="1">
        <v>223</v>
      </c>
      <c r="B447" s="2">
        <v>43171</v>
      </c>
      <c r="C447" s="5">
        <v>132</v>
      </c>
      <c r="D447" s="5">
        <v>0</v>
      </c>
      <c r="E447" s="5">
        <v>132</v>
      </c>
      <c r="F447" s="1" t="s">
        <v>23</v>
      </c>
      <c r="G447" s="1" t="s">
        <v>295</v>
      </c>
      <c r="H447" s="1" t="s">
        <v>17</v>
      </c>
      <c r="I447" s="1">
        <v>4201</v>
      </c>
      <c r="J447" s="1" t="s">
        <v>26</v>
      </c>
    </row>
    <row r="448" spans="1:10" x14ac:dyDescent="0.2">
      <c r="A448" s="1">
        <v>58</v>
      </c>
      <c r="B448" s="2">
        <v>43116</v>
      </c>
      <c r="C448" s="5">
        <v>36.17</v>
      </c>
      <c r="D448" s="5">
        <v>0</v>
      </c>
      <c r="E448" s="5">
        <v>36.17</v>
      </c>
      <c r="F448" s="1" t="s">
        <v>132</v>
      </c>
      <c r="G448" s="1" t="s">
        <v>143</v>
      </c>
      <c r="H448" s="1" t="s">
        <v>17</v>
      </c>
      <c r="I448" s="1">
        <v>4401</v>
      </c>
      <c r="J448" s="1" t="s">
        <v>134</v>
      </c>
    </row>
    <row r="449" spans="1:10" x14ac:dyDescent="0.2">
      <c r="A449" s="1">
        <v>212</v>
      </c>
      <c r="B449" s="2">
        <v>43164</v>
      </c>
      <c r="C449" s="5">
        <v>121.86</v>
      </c>
      <c r="D449" s="5">
        <v>0</v>
      </c>
      <c r="E449" s="5">
        <v>121.86</v>
      </c>
      <c r="F449" s="1" t="s">
        <v>132</v>
      </c>
      <c r="G449" s="1" t="s">
        <v>284</v>
      </c>
      <c r="H449" s="1" t="s">
        <v>17</v>
      </c>
      <c r="I449" s="1">
        <v>4401</v>
      </c>
      <c r="J449" s="1" t="s">
        <v>134</v>
      </c>
    </row>
    <row r="450" spans="1:10" x14ac:dyDescent="0.2">
      <c r="A450" s="1">
        <v>54</v>
      </c>
      <c r="B450" s="2">
        <v>43116</v>
      </c>
      <c r="C450" s="5">
        <v>16750.490000000002</v>
      </c>
      <c r="D450" s="5">
        <v>0</v>
      </c>
      <c r="E450" s="5">
        <v>16750.490000000002</v>
      </c>
      <c r="F450" s="1" t="s">
        <v>132</v>
      </c>
      <c r="G450" s="1" t="s">
        <v>133</v>
      </c>
      <c r="H450" s="1" t="s">
        <v>17</v>
      </c>
      <c r="I450" s="1">
        <v>4401</v>
      </c>
      <c r="J450" s="1" t="s">
        <v>134</v>
      </c>
    </row>
    <row r="451" spans="1:10" x14ac:dyDescent="0.2">
      <c r="A451" s="1">
        <v>206</v>
      </c>
      <c r="B451" s="2">
        <v>43164</v>
      </c>
      <c r="C451" s="5">
        <v>8342.7099999999991</v>
      </c>
      <c r="D451" s="5">
        <v>0</v>
      </c>
      <c r="E451" s="5">
        <v>8342.7099999999991</v>
      </c>
      <c r="F451" s="1" t="s">
        <v>132</v>
      </c>
      <c r="G451" s="1" t="s">
        <v>278</v>
      </c>
      <c r="H451" s="1" t="s">
        <v>17</v>
      </c>
      <c r="I451" s="1">
        <v>4401</v>
      </c>
      <c r="J451" s="1" t="s">
        <v>134</v>
      </c>
    </row>
    <row r="452" spans="1:10" x14ac:dyDescent="0.2">
      <c r="A452" s="1">
        <v>62</v>
      </c>
      <c r="B452" s="2">
        <v>43116</v>
      </c>
      <c r="C452" s="5">
        <v>4559.6000000000004</v>
      </c>
      <c r="D452" s="5">
        <v>0</v>
      </c>
      <c r="E452" s="5">
        <v>4559.6000000000004</v>
      </c>
      <c r="F452" s="1" t="s">
        <v>129</v>
      </c>
      <c r="G452" s="1" t="s">
        <v>151</v>
      </c>
      <c r="H452" s="1" t="s">
        <v>37</v>
      </c>
      <c r="I452" s="1">
        <v>4403</v>
      </c>
      <c r="J452" s="1" t="s">
        <v>150</v>
      </c>
    </row>
    <row r="453" spans="1:10" x14ac:dyDescent="0.2">
      <c r="A453" s="1">
        <v>215</v>
      </c>
      <c r="B453" s="2">
        <v>43164</v>
      </c>
      <c r="C453" s="5">
        <v>9353.18</v>
      </c>
      <c r="D453" s="5">
        <v>0</v>
      </c>
      <c r="E453" s="5">
        <v>9353.18</v>
      </c>
      <c r="F453" s="1" t="s">
        <v>129</v>
      </c>
      <c r="G453" s="1" t="s">
        <v>287</v>
      </c>
      <c r="H453" s="1" t="s">
        <v>37</v>
      </c>
      <c r="I453" s="1">
        <v>4403</v>
      </c>
      <c r="J453" s="1" t="s">
        <v>150</v>
      </c>
    </row>
    <row r="454" spans="1:10" x14ac:dyDescent="0.2">
      <c r="A454" s="1">
        <v>216</v>
      </c>
      <c r="B454" s="2">
        <v>43164</v>
      </c>
      <c r="C454" s="5">
        <v>3759.42</v>
      </c>
      <c r="D454" s="5">
        <v>0</v>
      </c>
      <c r="E454" s="5">
        <v>3759.42</v>
      </c>
      <c r="F454" s="1" t="s">
        <v>129</v>
      </c>
      <c r="G454" s="1" t="s">
        <v>288</v>
      </c>
      <c r="H454" s="1" t="s">
        <v>37</v>
      </c>
      <c r="I454" s="1">
        <v>4403</v>
      </c>
      <c r="J454" s="1" t="s">
        <v>150</v>
      </c>
    </row>
    <row r="455" spans="1:10" x14ac:dyDescent="0.2">
      <c r="A455" s="1">
        <v>61</v>
      </c>
      <c r="B455" s="2">
        <v>43116</v>
      </c>
      <c r="C455" s="5">
        <v>4176.25</v>
      </c>
      <c r="D455" s="5">
        <v>0</v>
      </c>
      <c r="E455" s="5">
        <v>4176.25</v>
      </c>
      <c r="F455" s="1" t="s">
        <v>129</v>
      </c>
      <c r="G455" s="1" t="s">
        <v>149</v>
      </c>
      <c r="H455" s="1" t="s">
        <v>37</v>
      </c>
      <c r="I455" s="1">
        <v>4403</v>
      </c>
      <c r="J455" s="1" t="s">
        <v>150</v>
      </c>
    </row>
    <row r="456" spans="1:10" x14ac:dyDescent="0.2">
      <c r="A456" s="1">
        <v>214</v>
      </c>
      <c r="B456" s="2">
        <v>43164</v>
      </c>
      <c r="C456" s="5">
        <v>10499.58</v>
      </c>
      <c r="D456" s="5">
        <v>0</v>
      </c>
      <c r="E456" s="5">
        <v>10499.58</v>
      </c>
      <c r="F456" s="1" t="s">
        <v>129</v>
      </c>
      <c r="G456" s="1" t="s">
        <v>286</v>
      </c>
      <c r="H456" s="1" t="s">
        <v>37</v>
      </c>
      <c r="I456" s="1">
        <v>4403</v>
      </c>
      <c r="J456" s="1" t="s">
        <v>150</v>
      </c>
    </row>
    <row r="457" spans="1:10" x14ac:dyDescent="0.2">
      <c r="A457" s="1">
        <v>142</v>
      </c>
      <c r="B457" s="2">
        <v>43131</v>
      </c>
      <c r="C457" s="5">
        <v>4112</v>
      </c>
      <c r="D457" s="5">
        <v>0</v>
      </c>
      <c r="E457" s="5">
        <v>4112</v>
      </c>
      <c r="F457" s="1" t="s">
        <v>204</v>
      </c>
      <c r="G457" s="1" t="s">
        <v>205</v>
      </c>
      <c r="H457" s="1" t="s">
        <v>17</v>
      </c>
      <c r="I457" s="1">
        <v>4499</v>
      </c>
      <c r="J457" s="1" t="s">
        <v>206</v>
      </c>
    </row>
    <row r="458" spans="1:10" x14ac:dyDescent="0.2">
      <c r="A458" s="1">
        <v>283</v>
      </c>
      <c r="B458" s="2">
        <v>43174</v>
      </c>
      <c r="C458" s="5">
        <v>62.24</v>
      </c>
      <c r="D458" s="5">
        <v>12.45</v>
      </c>
      <c r="E458" s="5">
        <v>49.79</v>
      </c>
      <c r="F458" s="1" t="s">
        <v>348</v>
      </c>
      <c r="G458" s="1" t="s">
        <v>349</v>
      </c>
      <c r="H458" s="1" t="s">
        <v>17</v>
      </c>
      <c r="I458" s="1">
        <v>4502</v>
      </c>
      <c r="J458" s="1" t="s">
        <v>350</v>
      </c>
    </row>
    <row r="459" spans="1:10" x14ac:dyDescent="0.2">
      <c r="A459" s="1">
        <v>283</v>
      </c>
      <c r="B459" s="2">
        <v>43174</v>
      </c>
      <c r="C459" s="5">
        <v>0.55000000000000004</v>
      </c>
      <c r="D459" s="5">
        <v>0</v>
      </c>
      <c r="E459" s="5">
        <v>0.55000000000000004</v>
      </c>
      <c r="F459" s="1" t="s">
        <v>348</v>
      </c>
      <c r="G459" s="1" t="s">
        <v>349</v>
      </c>
      <c r="H459" s="1" t="s">
        <v>17</v>
      </c>
      <c r="I459" s="1">
        <v>4502</v>
      </c>
      <c r="J459" s="1" t="s">
        <v>350</v>
      </c>
    </row>
    <row r="460" spans="1:10" x14ac:dyDescent="0.2">
      <c r="A460" s="1">
        <v>283</v>
      </c>
      <c r="B460" s="2">
        <v>43174</v>
      </c>
      <c r="C460" s="5">
        <v>2.4900000000000002</v>
      </c>
      <c r="D460" s="5">
        <v>0</v>
      </c>
      <c r="E460" s="5">
        <v>2.4900000000000002</v>
      </c>
      <c r="F460" s="1" t="s">
        <v>348</v>
      </c>
      <c r="G460" s="1" t="s">
        <v>349</v>
      </c>
      <c r="H460" s="1" t="s">
        <v>17</v>
      </c>
      <c r="I460" s="1">
        <v>4502</v>
      </c>
      <c r="J460" s="1" t="s">
        <v>350</v>
      </c>
    </row>
    <row r="461" spans="1:10" x14ac:dyDescent="0.2">
      <c r="A461" s="1">
        <v>283</v>
      </c>
      <c r="B461" s="2">
        <v>43174</v>
      </c>
      <c r="C461" s="5">
        <v>13.69</v>
      </c>
      <c r="D461" s="5">
        <v>0</v>
      </c>
      <c r="E461" s="5">
        <v>13.69</v>
      </c>
      <c r="F461" s="1" t="s">
        <v>348</v>
      </c>
      <c r="G461" s="1" t="s">
        <v>349</v>
      </c>
      <c r="H461" s="1" t="s">
        <v>17</v>
      </c>
      <c r="I461" s="1">
        <v>4502</v>
      </c>
      <c r="J461" s="1" t="s">
        <v>350</v>
      </c>
    </row>
    <row r="462" spans="1:10" x14ac:dyDescent="0.2">
      <c r="A462" s="1">
        <v>191</v>
      </c>
      <c r="B462" s="2">
        <v>43164</v>
      </c>
      <c r="C462" s="5">
        <v>30.76</v>
      </c>
      <c r="D462" s="5">
        <v>0</v>
      </c>
      <c r="E462" s="5">
        <v>30.76</v>
      </c>
      <c r="F462" s="1" t="s">
        <v>180</v>
      </c>
      <c r="G462" s="1" t="s">
        <v>260</v>
      </c>
      <c r="H462" s="1" t="s">
        <v>17</v>
      </c>
      <c r="I462" s="1">
        <v>4503</v>
      </c>
      <c r="J462" s="1" t="s">
        <v>261</v>
      </c>
    </row>
    <row r="463" spans="1:10" x14ac:dyDescent="0.2">
      <c r="A463" s="1">
        <v>299</v>
      </c>
      <c r="B463" s="2">
        <v>43180</v>
      </c>
      <c r="C463" s="5">
        <v>6383.72</v>
      </c>
      <c r="D463" s="5">
        <v>0</v>
      </c>
      <c r="E463" s="5">
        <v>6383.72</v>
      </c>
      <c r="F463" s="1" t="s">
        <v>180</v>
      </c>
      <c r="G463" s="1" t="s">
        <v>369</v>
      </c>
      <c r="H463" s="1" t="s">
        <v>17</v>
      </c>
      <c r="I463" s="1">
        <v>4505</v>
      </c>
      <c r="J463" s="1" t="s">
        <v>370</v>
      </c>
    </row>
    <row r="464" spans="1:10" x14ac:dyDescent="0.2">
      <c r="A464" s="1">
        <v>168</v>
      </c>
      <c r="B464" s="2">
        <v>43158</v>
      </c>
      <c r="C464" s="5">
        <v>28.37</v>
      </c>
      <c r="D464" s="5">
        <v>0</v>
      </c>
      <c r="E464" s="5">
        <v>28.37</v>
      </c>
      <c r="F464" s="1" t="s">
        <v>180</v>
      </c>
      <c r="G464" s="1" t="s">
        <v>234</v>
      </c>
      <c r="H464" s="1" t="s">
        <v>37</v>
      </c>
      <c r="I464" s="1">
        <v>4506</v>
      </c>
      <c r="J464" s="1" t="s">
        <v>235</v>
      </c>
    </row>
    <row r="465" spans="1:10" x14ac:dyDescent="0.2">
      <c r="A465" s="1">
        <v>125</v>
      </c>
      <c r="B465" s="2">
        <v>43129</v>
      </c>
      <c r="C465" s="5">
        <v>866.74</v>
      </c>
      <c r="D465" s="5">
        <v>0</v>
      </c>
      <c r="E465" s="5">
        <v>866.74</v>
      </c>
      <c r="F465" s="1" t="s">
        <v>180</v>
      </c>
      <c r="G465" s="1" t="s">
        <v>181</v>
      </c>
      <c r="H465" s="1" t="s">
        <v>17</v>
      </c>
      <c r="I465" s="1">
        <v>4507</v>
      </c>
      <c r="J465" s="1" t="s">
        <v>182</v>
      </c>
    </row>
    <row r="466" spans="1:10" x14ac:dyDescent="0.2">
      <c r="A466" s="1">
        <v>126</v>
      </c>
      <c r="B466" s="2">
        <v>43129</v>
      </c>
      <c r="C466" s="5">
        <v>393.26</v>
      </c>
      <c r="D466" s="5">
        <v>0</v>
      </c>
      <c r="E466" s="5">
        <v>393.26</v>
      </c>
      <c r="F466" s="1" t="s">
        <v>180</v>
      </c>
      <c r="G466" s="1" t="s">
        <v>183</v>
      </c>
      <c r="H466" s="1" t="s">
        <v>17</v>
      </c>
      <c r="I466" s="1">
        <v>4507</v>
      </c>
      <c r="J466" s="1" t="s">
        <v>182</v>
      </c>
    </row>
    <row r="467" spans="1:10" x14ac:dyDescent="0.2">
      <c r="A467" s="1">
        <v>155</v>
      </c>
      <c r="B467" s="2">
        <v>43131</v>
      </c>
      <c r="C467" s="5">
        <v>119.39</v>
      </c>
      <c r="D467" s="5">
        <v>0</v>
      </c>
      <c r="E467" s="5">
        <v>119.39</v>
      </c>
      <c r="F467" s="1" t="s">
        <v>180</v>
      </c>
      <c r="G467" s="1" t="s">
        <v>183</v>
      </c>
      <c r="H467" s="1" t="s">
        <v>17</v>
      </c>
      <c r="I467" s="1">
        <v>4507</v>
      </c>
      <c r="J467" s="1" t="s">
        <v>182</v>
      </c>
    </row>
    <row r="468" spans="1:10" x14ac:dyDescent="0.2">
      <c r="A468" s="1">
        <v>156</v>
      </c>
      <c r="B468" s="2">
        <v>43131</v>
      </c>
      <c r="C468" s="5">
        <v>54.21</v>
      </c>
      <c r="D468" s="5">
        <v>0</v>
      </c>
      <c r="E468" s="5">
        <v>54.21</v>
      </c>
      <c r="F468" s="1" t="s">
        <v>180</v>
      </c>
      <c r="G468" s="1" t="s">
        <v>227</v>
      </c>
      <c r="H468" s="1" t="s">
        <v>17</v>
      </c>
      <c r="I468" s="1">
        <v>4507</v>
      </c>
      <c r="J468" s="1" t="s">
        <v>182</v>
      </c>
    </row>
    <row r="469" spans="1:10" x14ac:dyDescent="0.2">
      <c r="A469" s="1">
        <v>165</v>
      </c>
      <c r="B469" s="2">
        <v>43158</v>
      </c>
      <c r="C469" s="5">
        <v>466.21</v>
      </c>
      <c r="D469" s="5">
        <v>0</v>
      </c>
      <c r="E469" s="5">
        <v>466.21</v>
      </c>
      <c r="F469" s="1" t="s">
        <v>180</v>
      </c>
      <c r="G469" s="1" t="s">
        <v>181</v>
      </c>
      <c r="H469" s="1" t="s">
        <v>17</v>
      </c>
      <c r="I469" s="1">
        <v>4507</v>
      </c>
      <c r="J469" s="1" t="s">
        <v>182</v>
      </c>
    </row>
    <row r="470" spans="1:10" x14ac:dyDescent="0.2">
      <c r="A470" s="1">
        <v>165</v>
      </c>
      <c r="B470" s="2">
        <v>43158</v>
      </c>
      <c r="C470" s="5">
        <v>152.88999999999999</v>
      </c>
      <c r="D470" s="5">
        <v>0</v>
      </c>
      <c r="E470" s="5">
        <v>152.88999999999999</v>
      </c>
      <c r="F470" s="1" t="s">
        <v>180</v>
      </c>
      <c r="G470" s="1" t="s">
        <v>181</v>
      </c>
      <c r="H470" s="1" t="s">
        <v>17</v>
      </c>
      <c r="I470" s="1">
        <v>4507</v>
      </c>
      <c r="J470" s="1" t="s">
        <v>182</v>
      </c>
    </row>
    <row r="471" spans="1:10" x14ac:dyDescent="0.2">
      <c r="A471" s="1">
        <v>166</v>
      </c>
      <c r="B471" s="2">
        <v>43158</v>
      </c>
      <c r="C471" s="5">
        <v>117.3</v>
      </c>
      <c r="D471" s="5">
        <v>0</v>
      </c>
      <c r="E471" s="5">
        <v>117.3</v>
      </c>
      <c r="F471" s="1" t="s">
        <v>180</v>
      </c>
      <c r="G471" s="1" t="s">
        <v>233</v>
      </c>
      <c r="H471" s="1" t="s">
        <v>17</v>
      </c>
      <c r="I471" s="1">
        <v>4507</v>
      </c>
      <c r="J471" s="1" t="s">
        <v>182</v>
      </c>
    </row>
    <row r="472" spans="1:10" x14ac:dyDescent="0.2">
      <c r="A472" s="1">
        <v>166</v>
      </c>
      <c r="B472" s="2">
        <v>43158</v>
      </c>
      <c r="C472" s="5">
        <v>357.69</v>
      </c>
      <c r="D472" s="5">
        <v>0</v>
      </c>
      <c r="E472" s="5">
        <v>357.69</v>
      </c>
      <c r="F472" s="1" t="s">
        <v>180</v>
      </c>
      <c r="G472" s="1" t="s">
        <v>233</v>
      </c>
      <c r="H472" s="1" t="s">
        <v>17</v>
      </c>
      <c r="I472" s="1">
        <v>4507</v>
      </c>
      <c r="J472" s="1" t="s">
        <v>182</v>
      </c>
    </row>
    <row r="473" spans="1:10" x14ac:dyDescent="0.2">
      <c r="A473" s="1">
        <v>167</v>
      </c>
      <c r="B473" s="2">
        <v>43158</v>
      </c>
      <c r="C473" s="5">
        <v>196.1</v>
      </c>
      <c r="D473" s="5">
        <v>0</v>
      </c>
      <c r="E473" s="5">
        <v>196.1</v>
      </c>
      <c r="F473" s="1" t="s">
        <v>180</v>
      </c>
      <c r="G473" s="1" t="s">
        <v>233</v>
      </c>
      <c r="H473" s="1" t="s">
        <v>17</v>
      </c>
      <c r="I473" s="1">
        <v>4507</v>
      </c>
      <c r="J473" s="1" t="s">
        <v>182</v>
      </c>
    </row>
    <row r="474" spans="1:10" x14ac:dyDescent="0.2">
      <c r="A474" s="1">
        <v>167</v>
      </c>
      <c r="B474" s="2">
        <v>43158</v>
      </c>
      <c r="C474" s="5">
        <v>64.31</v>
      </c>
      <c r="D474" s="5">
        <v>0</v>
      </c>
      <c r="E474" s="5">
        <v>64.31</v>
      </c>
      <c r="F474" s="1" t="s">
        <v>180</v>
      </c>
      <c r="G474" s="1" t="s">
        <v>233</v>
      </c>
      <c r="H474" s="1" t="s">
        <v>17</v>
      </c>
      <c r="I474" s="1">
        <v>4507</v>
      </c>
      <c r="J474" s="1" t="s">
        <v>182</v>
      </c>
    </row>
    <row r="475" spans="1:10" x14ac:dyDescent="0.2">
      <c r="A475" s="1">
        <v>57</v>
      </c>
      <c r="B475" s="2">
        <v>43116</v>
      </c>
      <c r="C475" s="5">
        <v>148.77000000000001</v>
      </c>
      <c r="D475" s="5">
        <v>0</v>
      </c>
      <c r="E475" s="5">
        <v>148.77000000000001</v>
      </c>
      <c r="F475" s="1" t="s">
        <v>129</v>
      </c>
      <c r="G475" s="1" t="s">
        <v>141</v>
      </c>
      <c r="H475" s="1" t="s">
        <v>37</v>
      </c>
      <c r="I475" s="1">
        <v>4509</v>
      </c>
      <c r="J475" s="1" t="s">
        <v>142</v>
      </c>
    </row>
    <row r="476" spans="1:10" x14ac:dyDescent="0.2">
      <c r="A476" s="1">
        <v>57</v>
      </c>
      <c r="B476" s="2">
        <v>43116</v>
      </c>
      <c r="C476" s="5">
        <v>-3</v>
      </c>
      <c r="D476" s="5">
        <v>0</v>
      </c>
      <c r="E476" s="5">
        <v>-3</v>
      </c>
      <c r="F476" s="1" t="s">
        <v>129</v>
      </c>
      <c r="G476" s="1" t="s">
        <v>141</v>
      </c>
      <c r="H476" s="1" t="s">
        <v>37</v>
      </c>
      <c r="I476" s="1">
        <v>4509</v>
      </c>
      <c r="J476" s="1" t="s">
        <v>142</v>
      </c>
    </row>
    <row r="477" spans="1:10" x14ac:dyDescent="0.2">
      <c r="A477" s="1">
        <v>209</v>
      </c>
      <c r="B477" s="2">
        <v>43164</v>
      </c>
      <c r="C477" s="5">
        <v>303.33999999999997</v>
      </c>
      <c r="D477" s="5">
        <v>0</v>
      </c>
      <c r="E477" s="5">
        <v>303.33999999999997</v>
      </c>
      <c r="F477" s="1" t="s">
        <v>129</v>
      </c>
      <c r="G477" s="1" t="s">
        <v>281</v>
      </c>
      <c r="H477" s="1" t="s">
        <v>37</v>
      </c>
      <c r="I477" s="1">
        <v>4509</v>
      </c>
      <c r="J477" s="1" t="s">
        <v>142</v>
      </c>
    </row>
    <row r="478" spans="1:10" x14ac:dyDescent="0.2">
      <c r="A478" s="1">
        <v>57</v>
      </c>
      <c r="B478" s="2">
        <v>43116</v>
      </c>
      <c r="C478" s="5">
        <v>6.78</v>
      </c>
      <c r="D478" s="5">
        <v>0</v>
      </c>
      <c r="E478" s="5">
        <v>6.78</v>
      </c>
      <c r="F478" s="1" t="s">
        <v>129</v>
      </c>
      <c r="G478" s="1" t="s">
        <v>141</v>
      </c>
      <c r="H478" s="1" t="s">
        <v>37</v>
      </c>
      <c r="I478" s="1">
        <v>4509</v>
      </c>
      <c r="J478" s="1" t="s">
        <v>142</v>
      </c>
    </row>
    <row r="479" spans="1:10" x14ac:dyDescent="0.2">
      <c r="A479" s="1">
        <v>209</v>
      </c>
      <c r="B479" s="2">
        <v>43164</v>
      </c>
      <c r="C479" s="5">
        <v>22.82</v>
      </c>
      <c r="D479" s="5">
        <v>0</v>
      </c>
      <c r="E479" s="5">
        <v>22.82</v>
      </c>
      <c r="F479" s="1" t="s">
        <v>129</v>
      </c>
      <c r="G479" s="1" t="s">
        <v>281</v>
      </c>
      <c r="H479" s="1" t="s">
        <v>37</v>
      </c>
      <c r="I479" s="1">
        <v>4509</v>
      </c>
      <c r="J479" s="1" t="s">
        <v>142</v>
      </c>
    </row>
    <row r="480" spans="1:10" x14ac:dyDescent="0.2">
      <c r="A480" s="1">
        <v>209</v>
      </c>
      <c r="B480" s="2">
        <v>43164</v>
      </c>
      <c r="C480" s="5">
        <v>6.59</v>
      </c>
      <c r="D480" s="5">
        <v>0</v>
      </c>
      <c r="E480" s="5">
        <v>6.59</v>
      </c>
      <c r="F480" s="1" t="s">
        <v>129</v>
      </c>
      <c r="G480" s="1" t="s">
        <v>281</v>
      </c>
      <c r="H480" s="1" t="s">
        <v>37</v>
      </c>
      <c r="I480" s="1">
        <v>4509</v>
      </c>
      <c r="J480" s="1" t="s">
        <v>142</v>
      </c>
    </row>
    <row r="481" spans="1:10" x14ac:dyDescent="0.2">
      <c r="A481" s="1">
        <v>59</v>
      </c>
      <c r="B481" s="2">
        <v>43116</v>
      </c>
      <c r="C481" s="5">
        <v>67.92</v>
      </c>
      <c r="D481" s="5">
        <v>0</v>
      </c>
      <c r="E481" s="5">
        <v>67.92</v>
      </c>
      <c r="F481" s="1" t="s">
        <v>144</v>
      </c>
      <c r="G481" s="1" t="s">
        <v>145</v>
      </c>
      <c r="H481" s="1" t="s">
        <v>17</v>
      </c>
      <c r="I481" s="1">
        <v>4510</v>
      </c>
      <c r="J481" s="1" t="s">
        <v>146</v>
      </c>
    </row>
    <row r="482" spans="1:10" x14ac:dyDescent="0.2">
      <c r="A482" s="1">
        <v>211</v>
      </c>
      <c r="B482" s="2">
        <v>43164</v>
      </c>
      <c r="C482" s="5">
        <v>229.28</v>
      </c>
      <c r="D482" s="5">
        <v>0</v>
      </c>
      <c r="E482" s="5">
        <v>229.28</v>
      </c>
      <c r="F482" s="1" t="s">
        <v>144</v>
      </c>
      <c r="G482" s="1" t="s">
        <v>283</v>
      </c>
      <c r="H482" s="1" t="s">
        <v>17</v>
      </c>
      <c r="I482" s="1">
        <v>4510</v>
      </c>
      <c r="J482" s="1" t="s">
        <v>146</v>
      </c>
    </row>
    <row r="483" spans="1:10" x14ac:dyDescent="0.2">
      <c r="A483" s="1">
        <v>60</v>
      </c>
      <c r="B483" s="2">
        <v>43116</v>
      </c>
      <c r="C483" s="5">
        <v>34.08</v>
      </c>
      <c r="D483" s="5">
        <v>0</v>
      </c>
      <c r="E483" s="5">
        <v>34.08</v>
      </c>
      <c r="F483" s="1" t="s">
        <v>144</v>
      </c>
      <c r="G483" s="1" t="s">
        <v>147</v>
      </c>
      <c r="H483" s="1" t="s">
        <v>37</v>
      </c>
      <c r="I483" s="1">
        <v>4512</v>
      </c>
      <c r="J483" s="1" t="s">
        <v>148</v>
      </c>
    </row>
    <row r="484" spans="1:10" x14ac:dyDescent="0.2">
      <c r="A484" s="1">
        <v>210</v>
      </c>
      <c r="B484" s="2">
        <v>43164</v>
      </c>
      <c r="C484" s="5">
        <v>114.72</v>
      </c>
      <c r="D484" s="5">
        <v>0</v>
      </c>
      <c r="E484" s="5">
        <v>114.72</v>
      </c>
      <c r="F484" s="1" t="s">
        <v>144</v>
      </c>
      <c r="G484" s="1" t="s">
        <v>282</v>
      </c>
      <c r="H484" s="1" t="s">
        <v>37</v>
      </c>
      <c r="I484" s="1">
        <v>4512</v>
      </c>
      <c r="J484" s="1" t="s">
        <v>148</v>
      </c>
    </row>
    <row r="485" spans="1:10" x14ac:dyDescent="0.2">
      <c r="A485" s="1">
        <v>103</v>
      </c>
      <c r="B485" s="2">
        <v>43122</v>
      </c>
      <c r="C485" s="5">
        <v>5000</v>
      </c>
      <c r="D485" s="5">
        <v>0</v>
      </c>
      <c r="E485" s="5">
        <v>5000</v>
      </c>
      <c r="F485" s="1" t="s">
        <v>159</v>
      </c>
      <c r="G485" s="1" t="s">
        <v>160</v>
      </c>
      <c r="H485" s="1" t="s">
        <v>37</v>
      </c>
      <c r="I485" s="1">
        <v>7350</v>
      </c>
      <c r="J485" s="1" t="s">
        <v>161</v>
      </c>
    </row>
    <row r="486" spans="1:10" x14ac:dyDescent="0.2">
      <c r="A486" s="1">
        <v>199</v>
      </c>
      <c r="B486" s="2">
        <v>43164</v>
      </c>
      <c r="C486" s="5">
        <v>97069</v>
      </c>
      <c r="D486" s="5">
        <v>0</v>
      </c>
      <c r="E486" s="5">
        <v>97069</v>
      </c>
      <c r="F486" s="1" t="s">
        <v>129</v>
      </c>
      <c r="G486" s="1" t="s">
        <v>271</v>
      </c>
      <c r="H486" s="1" t="s">
        <v>37</v>
      </c>
      <c r="I486" s="1">
        <v>7500</v>
      </c>
      <c r="J486" s="1" t="s">
        <v>38</v>
      </c>
    </row>
    <row r="487" spans="1:10" x14ac:dyDescent="0.2">
      <c r="A487" s="1">
        <v>53</v>
      </c>
      <c r="B487" s="2">
        <v>43116</v>
      </c>
      <c r="C487" s="5">
        <v>360.6</v>
      </c>
      <c r="D487" s="5">
        <v>0</v>
      </c>
      <c r="E487" s="5">
        <v>360.6</v>
      </c>
      <c r="F487" s="1" t="s">
        <v>129</v>
      </c>
      <c r="G487" s="1" t="s">
        <v>130</v>
      </c>
      <c r="H487" s="1" t="s">
        <v>37</v>
      </c>
      <c r="I487" s="1">
        <v>7500</v>
      </c>
      <c r="J487" s="1" t="s">
        <v>38</v>
      </c>
    </row>
    <row r="488" spans="1:10" x14ac:dyDescent="0.2">
      <c r="A488" s="1">
        <v>213</v>
      </c>
      <c r="B488" s="2">
        <v>43164</v>
      </c>
      <c r="C488" s="5">
        <v>2640.3</v>
      </c>
      <c r="D488" s="5">
        <v>0</v>
      </c>
      <c r="E488" s="5">
        <v>2640.3</v>
      </c>
      <c r="F488" s="1" t="s">
        <v>129</v>
      </c>
      <c r="G488" s="1" t="s">
        <v>285</v>
      </c>
      <c r="H488" s="1" t="s">
        <v>37</v>
      </c>
      <c r="I488" s="1">
        <v>7500</v>
      </c>
      <c r="J488" s="1" t="s">
        <v>38</v>
      </c>
    </row>
    <row r="489" spans="1:10" x14ac:dyDescent="0.2">
      <c r="A489" s="1">
        <v>169</v>
      </c>
      <c r="B489" s="2">
        <v>43164</v>
      </c>
      <c r="C489" s="5">
        <v>700</v>
      </c>
      <c r="D489" s="5">
        <v>0</v>
      </c>
      <c r="E489" s="5">
        <v>700</v>
      </c>
      <c r="F489" s="1" t="s">
        <v>73</v>
      </c>
      <c r="G489" s="1" t="s">
        <v>236</v>
      </c>
      <c r="H489" s="1" t="s">
        <v>37</v>
      </c>
      <c r="I489" s="1">
        <v>7500</v>
      </c>
      <c r="J489" s="1" t="s">
        <v>38</v>
      </c>
    </row>
    <row r="490" spans="1:10" x14ac:dyDescent="0.2">
      <c r="A490" s="1">
        <v>218</v>
      </c>
      <c r="B490" s="2">
        <v>43166</v>
      </c>
      <c r="C490" s="5">
        <v>1320.04</v>
      </c>
      <c r="D490" s="5">
        <v>0</v>
      </c>
      <c r="E490" s="5">
        <v>1320.04</v>
      </c>
      <c r="F490" s="1" t="s">
        <v>152</v>
      </c>
      <c r="G490" s="1" t="s">
        <v>290</v>
      </c>
      <c r="H490" s="1" t="s">
        <v>37</v>
      </c>
      <c r="I490" s="1">
        <v>7500</v>
      </c>
      <c r="J490" s="1" t="s">
        <v>38</v>
      </c>
    </row>
    <row r="491" spans="1:10" x14ac:dyDescent="0.2">
      <c r="A491" s="1">
        <v>7</v>
      </c>
      <c r="B491" s="2">
        <v>43111</v>
      </c>
      <c r="C491" s="5">
        <v>700</v>
      </c>
      <c r="D491" s="5">
        <v>0</v>
      </c>
      <c r="E491" s="5">
        <v>700</v>
      </c>
      <c r="F491" s="1" t="s">
        <v>35</v>
      </c>
      <c r="G491" s="1" t="s">
        <v>36</v>
      </c>
      <c r="H491" s="1" t="s">
        <v>37</v>
      </c>
      <c r="I491" s="1">
        <v>7500</v>
      </c>
      <c r="J491" s="1" t="s">
        <v>38</v>
      </c>
    </row>
    <row r="492" spans="1:10" x14ac:dyDescent="0.2">
      <c r="A492" s="1">
        <v>63</v>
      </c>
      <c r="B492" s="2">
        <v>43119</v>
      </c>
      <c r="C492" s="5">
        <v>766</v>
      </c>
      <c r="D492" s="5">
        <v>0</v>
      </c>
      <c r="E492" s="5">
        <v>766</v>
      </c>
      <c r="F492" s="1" t="s">
        <v>152</v>
      </c>
      <c r="G492" s="1" t="s">
        <v>153</v>
      </c>
      <c r="H492" s="1" t="s">
        <v>37</v>
      </c>
      <c r="I492" s="1">
        <v>7500</v>
      </c>
      <c r="J492" s="1" t="s">
        <v>38</v>
      </c>
    </row>
    <row r="493" spans="1:10" x14ac:dyDescent="0.2">
      <c r="A493" s="1">
        <v>64</v>
      </c>
      <c r="B493" s="2">
        <v>43119</v>
      </c>
      <c r="C493" s="5">
        <v>13522.64</v>
      </c>
      <c r="D493" s="5">
        <v>0</v>
      </c>
      <c r="E493" s="5">
        <v>13522.64</v>
      </c>
      <c r="F493" s="1" t="s">
        <v>152</v>
      </c>
      <c r="G493" s="1" t="s">
        <v>153</v>
      </c>
      <c r="H493" s="1" t="s">
        <v>37</v>
      </c>
      <c r="I493" s="1">
        <v>7500</v>
      </c>
      <c r="J493" s="1" t="s">
        <v>38</v>
      </c>
    </row>
    <row r="494" spans="1:10" x14ac:dyDescent="0.2">
      <c r="A494" s="1">
        <v>65</v>
      </c>
      <c r="B494" s="2">
        <v>43122</v>
      </c>
      <c r="C494" s="5">
        <v>485.56</v>
      </c>
      <c r="D494" s="5">
        <v>0</v>
      </c>
      <c r="E494" s="5">
        <v>485.56</v>
      </c>
      <c r="F494" s="1" t="s">
        <v>152</v>
      </c>
      <c r="G494" s="1" t="s">
        <v>154</v>
      </c>
      <c r="H494" s="1" t="s">
        <v>37</v>
      </c>
      <c r="I494" s="1">
        <v>7500</v>
      </c>
      <c r="J494" s="1" t="s">
        <v>38</v>
      </c>
    </row>
    <row r="495" spans="1:10" x14ac:dyDescent="0.2">
      <c r="A495" s="1">
        <v>66</v>
      </c>
      <c r="B495" s="2">
        <v>43122</v>
      </c>
      <c r="C495" s="5">
        <v>12516.07</v>
      </c>
      <c r="D495" s="5">
        <v>0</v>
      </c>
      <c r="E495" s="5">
        <v>12516.07</v>
      </c>
      <c r="F495" s="1" t="s">
        <v>152</v>
      </c>
      <c r="G495" s="1" t="s">
        <v>154</v>
      </c>
      <c r="H495" s="1" t="s">
        <v>37</v>
      </c>
      <c r="I495" s="1">
        <v>7500</v>
      </c>
      <c r="J495" s="1" t="s">
        <v>38</v>
      </c>
    </row>
    <row r="496" spans="1:10" x14ac:dyDescent="0.2">
      <c r="A496" s="1">
        <v>67</v>
      </c>
      <c r="B496" s="2">
        <v>43122</v>
      </c>
      <c r="C496" s="5">
        <v>217.6</v>
      </c>
      <c r="D496" s="5">
        <v>0</v>
      </c>
      <c r="E496" s="5">
        <v>217.6</v>
      </c>
      <c r="F496" s="1" t="s">
        <v>152</v>
      </c>
      <c r="G496" s="1" t="s">
        <v>155</v>
      </c>
      <c r="H496" s="1" t="s">
        <v>37</v>
      </c>
      <c r="I496" s="1">
        <v>7500</v>
      </c>
      <c r="J496" s="1" t="s">
        <v>38</v>
      </c>
    </row>
    <row r="497" spans="1:10" x14ac:dyDescent="0.2">
      <c r="A497" s="1">
        <v>68</v>
      </c>
      <c r="B497" s="2">
        <v>43122</v>
      </c>
      <c r="C497" s="5">
        <v>16</v>
      </c>
      <c r="D497" s="5">
        <v>0</v>
      </c>
      <c r="E497" s="5">
        <v>16</v>
      </c>
      <c r="F497" s="1" t="s">
        <v>152</v>
      </c>
      <c r="G497" s="1" t="s">
        <v>155</v>
      </c>
      <c r="H497" s="1" t="s">
        <v>37</v>
      </c>
      <c r="I497" s="1">
        <v>7500</v>
      </c>
      <c r="J497" s="1" t="s">
        <v>38</v>
      </c>
    </row>
    <row r="498" spans="1:10" x14ac:dyDescent="0.2">
      <c r="A498" s="1">
        <v>69</v>
      </c>
      <c r="B498" s="2">
        <v>43122</v>
      </c>
      <c r="C498" s="5">
        <v>56.21</v>
      </c>
      <c r="D498" s="5">
        <v>0</v>
      </c>
      <c r="E498" s="5">
        <v>56.21</v>
      </c>
      <c r="F498" s="1" t="s">
        <v>152</v>
      </c>
      <c r="G498" s="1" t="s">
        <v>155</v>
      </c>
      <c r="H498" s="1" t="s">
        <v>37</v>
      </c>
      <c r="I498" s="1">
        <v>7500</v>
      </c>
      <c r="J498" s="1" t="s">
        <v>38</v>
      </c>
    </row>
    <row r="499" spans="1:10" x14ac:dyDescent="0.2">
      <c r="A499" s="1">
        <v>70</v>
      </c>
      <c r="B499" s="2">
        <v>43122</v>
      </c>
      <c r="C499" s="5">
        <v>1998.73</v>
      </c>
      <c r="D499" s="5">
        <v>0</v>
      </c>
      <c r="E499" s="5">
        <v>1998.73</v>
      </c>
      <c r="F499" s="1" t="s">
        <v>152</v>
      </c>
      <c r="G499" s="1" t="s">
        <v>155</v>
      </c>
      <c r="H499" s="1" t="s">
        <v>37</v>
      </c>
      <c r="I499" s="1">
        <v>7500</v>
      </c>
      <c r="J499" s="1" t="s">
        <v>38</v>
      </c>
    </row>
    <row r="500" spans="1:10" x14ac:dyDescent="0.2">
      <c r="A500" s="1">
        <v>71</v>
      </c>
      <c r="B500" s="2">
        <v>43122</v>
      </c>
      <c r="C500" s="5">
        <v>2002.3</v>
      </c>
      <c r="D500" s="5">
        <v>0</v>
      </c>
      <c r="E500" s="5">
        <v>2002.3</v>
      </c>
      <c r="F500" s="1" t="s">
        <v>152</v>
      </c>
      <c r="G500" s="1" t="s">
        <v>155</v>
      </c>
      <c r="H500" s="1" t="s">
        <v>37</v>
      </c>
      <c r="I500" s="1">
        <v>7500</v>
      </c>
      <c r="J500" s="1" t="s">
        <v>38</v>
      </c>
    </row>
    <row r="501" spans="1:10" x14ac:dyDescent="0.2">
      <c r="A501" s="1">
        <v>72</v>
      </c>
      <c r="B501" s="2">
        <v>43122</v>
      </c>
      <c r="C501" s="5">
        <v>7576.37</v>
      </c>
      <c r="D501" s="5">
        <v>0</v>
      </c>
      <c r="E501" s="5">
        <v>7576.37</v>
      </c>
      <c r="F501" s="1" t="s">
        <v>152</v>
      </c>
      <c r="G501" s="1" t="s">
        <v>156</v>
      </c>
      <c r="H501" s="1" t="s">
        <v>37</v>
      </c>
      <c r="I501" s="1">
        <v>7500</v>
      </c>
      <c r="J501" s="1" t="s">
        <v>38</v>
      </c>
    </row>
    <row r="502" spans="1:10" x14ac:dyDescent="0.2">
      <c r="A502" s="1">
        <v>73</v>
      </c>
      <c r="B502" s="2">
        <v>43122</v>
      </c>
      <c r="C502" s="5">
        <v>207.36</v>
      </c>
      <c r="D502" s="5">
        <v>0</v>
      </c>
      <c r="E502" s="5">
        <v>207.36</v>
      </c>
      <c r="F502" s="1" t="s">
        <v>152</v>
      </c>
      <c r="G502" s="1" t="s">
        <v>154</v>
      </c>
      <c r="H502" s="1" t="s">
        <v>37</v>
      </c>
      <c r="I502" s="1">
        <v>7500</v>
      </c>
      <c r="J502" s="1" t="s">
        <v>38</v>
      </c>
    </row>
    <row r="503" spans="1:10" x14ac:dyDescent="0.2">
      <c r="A503" s="1">
        <v>74</v>
      </c>
      <c r="B503" s="2">
        <v>43122</v>
      </c>
      <c r="C503" s="5">
        <v>220.87</v>
      </c>
      <c r="D503" s="5">
        <v>0</v>
      </c>
      <c r="E503" s="5">
        <v>220.87</v>
      </c>
      <c r="F503" s="1" t="s">
        <v>152</v>
      </c>
      <c r="G503" s="1" t="s">
        <v>154</v>
      </c>
      <c r="H503" s="1" t="s">
        <v>37</v>
      </c>
      <c r="I503" s="1">
        <v>7500</v>
      </c>
      <c r="J503" s="1" t="s">
        <v>38</v>
      </c>
    </row>
    <row r="504" spans="1:10" x14ac:dyDescent="0.2">
      <c r="A504" s="1">
        <v>75</v>
      </c>
      <c r="B504" s="2">
        <v>43122</v>
      </c>
      <c r="C504" s="5">
        <v>102.37</v>
      </c>
      <c r="D504" s="5">
        <v>0</v>
      </c>
      <c r="E504" s="5">
        <v>102.37</v>
      </c>
      <c r="F504" s="1" t="s">
        <v>152</v>
      </c>
      <c r="G504" s="1" t="s">
        <v>154</v>
      </c>
      <c r="H504" s="1" t="s">
        <v>37</v>
      </c>
      <c r="I504" s="1">
        <v>7500</v>
      </c>
      <c r="J504" s="1" t="s">
        <v>38</v>
      </c>
    </row>
    <row r="505" spans="1:10" x14ac:dyDescent="0.2">
      <c r="A505" s="1">
        <v>76</v>
      </c>
      <c r="B505" s="2">
        <v>43122</v>
      </c>
      <c r="C505" s="5">
        <v>74.94</v>
      </c>
      <c r="D505" s="5">
        <v>0</v>
      </c>
      <c r="E505" s="5">
        <v>74.94</v>
      </c>
      <c r="F505" s="1" t="s">
        <v>152</v>
      </c>
      <c r="G505" s="1" t="s">
        <v>154</v>
      </c>
      <c r="H505" s="1" t="s">
        <v>37</v>
      </c>
      <c r="I505" s="1">
        <v>7500</v>
      </c>
      <c r="J505" s="1" t="s">
        <v>38</v>
      </c>
    </row>
    <row r="506" spans="1:10" x14ac:dyDescent="0.2">
      <c r="A506" s="1">
        <v>77</v>
      </c>
      <c r="B506" s="2">
        <v>43122</v>
      </c>
      <c r="C506" s="5">
        <v>98.74</v>
      </c>
      <c r="D506" s="5">
        <v>0</v>
      </c>
      <c r="E506" s="5">
        <v>98.74</v>
      </c>
      <c r="F506" s="1" t="s">
        <v>152</v>
      </c>
      <c r="G506" s="1" t="s">
        <v>154</v>
      </c>
      <c r="H506" s="1" t="s">
        <v>37</v>
      </c>
      <c r="I506" s="1">
        <v>7500</v>
      </c>
      <c r="J506" s="1" t="s">
        <v>38</v>
      </c>
    </row>
    <row r="507" spans="1:10" x14ac:dyDescent="0.2">
      <c r="A507" s="1">
        <v>78</v>
      </c>
      <c r="B507" s="2">
        <v>43122</v>
      </c>
      <c r="C507" s="5">
        <v>138.04</v>
      </c>
      <c r="D507" s="5">
        <v>0</v>
      </c>
      <c r="E507" s="5">
        <v>138.04</v>
      </c>
      <c r="F507" s="1" t="s">
        <v>152</v>
      </c>
      <c r="G507" s="1" t="s">
        <v>156</v>
      </c>
      <c r="H507" s="1" t="s">
        <v>37</v>
      </c>
      <c r="I507" s="1">
        <v>7500</v>
      </c>
      <c r="J507" s="1" t="s">
        <v>38</v>
      </c>
    </row>
    <row r="508" spans="1:10" x14ac:dyDescent="0.2">
      <c r="A508" s="1">
        <v>79</v>
      </c>
      <c r="B508" s="2">
        <v>43122</v>
      </c>
      <c r="C508" s="5">
        <v>162.61000000000001</v>
      </c>
      <c r="D508" s="5">
        <v>0</v>
      </c>
      <c r="E508" s="5">
        <v>162.61000000000001</v>
      </c>
      <c r="F508" s="1" t="s">
        <v>152</v>
      </c>
      <c r="G508" s="1" t="s">
        <v>154</v>
      </c>
      <c r="H508" s="1" t="s">
        <v>37</v>
      </c>
      <c r="I508" s="1">
        <v>7500</v>
      </c>
      <c r="J508" s="1" t="s">
        <v>38</v>
      </c>
    </row>
    <row r="509" spans="1:10" x14ac:dyDescent="0.2">
      <c r="A509" s="1">
        <v>80</v>
      </c>
      <c r="B509" s="2">
        <v>43122</v>
      </c>
      <c r="C509" s="5">
        <v>2111.5300000000002</v>
      </c>
      <c r="D509" s="5">
        <v>0</v>
      </c>
      <c r="E509" s="5">
        <v>2111.5300000000002</v>
      </c>
      <c r="F509" s="1" t="s">
        <v>152</v>
      </c>
      <c r="G509" s="1" t="s">
        <v>154</v>
      </c>
      <c r="H509" s="1" t="s">
        <v>37</v>
      </c>
      <c r="I509" s="1">
        <v>7500</v>
      </c>
      <c r="J509" s="1" t="s">
        <v>38</v>
      </c>
    </row>
    <row r="510" spans="1:10" x14ac:dyDescent="0.2">
      <c r="A510" s="1">
        <v>81</v>
      </c>
      <c r="B510" s="2">
        <v>43122</v>
      </c>
      <c r="C510" s="5">
        <v>318.64999999999998</v>
      </c>
      <c r="D510" s="5">
        <v>0</v>
      </c>
      <c r="E510" s="5">
        <v>318.64999999999998</v>
      </c>
      <c r="F510" s="1" t="s">
        <v>152</v>
      </c>
      <c r="G510" s="1" t="s">
        <v>154</v>
      </c>
      <c r="H510" s="1" t="s">
        <v>37</v>
      </c>
      <c r="I510" s="1">
        <v>7500</v>
      </c>
      <c r="J510" s="1" t="s">
        <v>38</v>
      </c>
    </row>
    <row r="511" spans="1:10" x14ac:dyDescent="0.2">
      <c r="A511" s="1">
        <v>82</v>
      </c>
      <c r="B511" s="2">
        <v>43122</v>
      </c>
      <c r="C511" s="5">
        <v>860.26</v>
      </c>
      <c r="D511" s="5">
        <v>0</v>
      </c>
      <c r="E511" s="5">
        <v>860.26</v>
      </c>
      <c r="F511" s="1" t="s">
        <v>152</v>
      </c>
      <c r="G511" s="1" t="s">
        <v>154</v>
      </c>
      <c r="H511" s="1" t="s">
        <v>37</v>
      </c>
      <c r="I511" s="1">
        <v>7500</v>
      </c>
      <c r="J511" s="1" t="s">
        <v>38</v>
      </c>
    </row>
    <row r="512" spans="1:10" x14ac:dyDescent="0.2">
      <c r="A512" s="1">
        <v>83</v>
      </c>
      <c r="B512" s="2">
        <v>43122</v>
      </c>
      <c r="C512" s="5">
        <v>16870.7</v>
      </c>
      <c r="D512" s="5">
        <v>0</v>
      </c>
      <c r="E512" s="5">
        <v>16870.7</v>
      </c>
      <c r="F512" s="1" t="s">
        <v>152</v>
      </c>
      <c r="G512" s="1" t="s">
        <v>154</v>
      </c>
      <c r="H512" s="1" t="s">
        <v>37</v>
      </c>
      <c r="I512" s="1">
        <v>7500</v>
      </c>
      <c r="J512" s="1" t="s">
        <v>38</v>
      </c>
    </row>
    <row r="513" spans="1:10" x14ac:dyDescent="0.2">
      <c r="A513" s="1">
        <v>84</v>
      </c>
      <c r="B513" s="2">
        <v>43122</v>
      </c>
      <c r="C513" s="5">
        <v>17109.55</v>
      </c>
      <c r="D513" s="5">
        <v>0</v>
      </c>
      <c r="E513" s="5">
        <v>17109.55</v>
      </c>
      <c r="F513" s="1" t="s">
        <v>152</v>
      </c>
      <c r="G513" s="1" t="s">
        <v>154</v>
      </c>
      <c r="H513" s="1" t="s">
        <v>37</v>
      </c>
      <c r="I513" s="1">
        <v>7500</v>
      </c>
      <c r="J513" s="1" t="s">
        <v>38</v>
      </c>
    </row>
    <row r="514" spans="1:10" x14ac:dyDescent="0.2">
      <c r="A514" s="1">
        <v>85</v>
      </c>
      <c r="B514" s="2">
        <v>43122</v>
      </c>
      <c r="C514" s="5">
        <v>12286.77</v>
      </c>
      <c r="D514" s="5">
        <v>0</v>
      </c>
      <c r="E514" s="5">
        <v>12286.77</v>
      </c>
      <c r="F514" s="1" t="s">
        <v>152</v>
      </c>
      <c r="G514" s="1" t="s">
        <v>154</v>
      </c>
      <c r="H514" s="1" t="s">
        <v>37</v>
      </c>
      <c r="I514" s="1">
        <v>7500</v>
      </c>
      <c r="J514" s="1" t="s">
        <v>38</v>
      </c>
    </row>
    <row r="515" spans="1:10" x14ac:dyDescent="0.2">
      <c r="A515" s="1">
        <v>86</v>
      </c>
      <c r="B515" s="2">
        <v>43122</v>
      </c>
      <c r="C515" s="5">
        <v>1685.32</v>
      </c>
      <c r="D515" s="5">
        <v>0</v>
      </c>
      <c r="E515" s="5">
        <v>1685.32</v>
      </c>
      <c r="F515" s="1" t="s">
        <v>152</v>
      </c>
      <c r="G515" s="1" t="s">
        <v>154</v>
      </c>
      <c r="H515" s="1" t="s">
        <v>37</v>
      </c>
      <c r="I515" s="1">
        <v>7500</v>
      </c>
      <c r="J515" s="1" t="s">
        <v>38</v>
      </c>
    </row>
    <row r="516" spans="1:10" x14ac:dyDescent="0.2">
      <c r="A516" s="1">
        <v>87</v>
      </c>
      <c r="B516" s="2">
        <v>43122</v>
      </c>
      <c r="C516" s="5">
        <v>2265.16</v>
      </c>
      <c r="D516" s="5">
        <v>0</v>
      </c>
      <c r="E516" s="5">
        <v>2265.16</v>
      </c>
      <c r="F516" s="1" t="s">
        <v>152</v>
      </c>
      <c r="G516" s="1" t="s">
        <v>154</v>
      </c>
      <c r="H516" s="1" t="s">
        <v>37</v>
      </c>
      <c r="I516" s="1">
        <v>7500</v>
      </c>
      <c r="J516" s="1" t="s">
        <v>38</v>
      </c>
    </row>
    <row r="517" spans="1:10" x14ac:dyDescent="0.2">
      <c r="A517" s="1">
        <v>88</v>
      </c>
      <c r="B517" s="2">
        <v>43122</v>
      </c>
      <c r="C517" s="5">
        <v>4045.67</v>
      </c>
      <c r="D517" s="5">
        <v>0</v>
      </c>
      <c r="E517" s="5">
        <v>4045.67</v>
      </c>
      <c r="F517" s="1" t="s">
        <v>152</v>
      </c>
      <c r="G517" s="1" t="s">
        <v>154</v>
      </c>
      <c r="H517" s="1" t="s">
        <v>37</v>
      </c>
      <c r="I517" s="1">
        <v>7500</v>
      </c>
      <c r="J517" s="1" t="s">
        <v>38</v>
      </c>
    </row>
    <row r="518" spans="1:10" x14ac:dyDescent="0.2">
      <c r="A518" s="1">
        <v>89</v>
      </c>
      <c r="B518" s="2">
        <v>43122</v>
      </c>
      <c r="C518" s="5">
        <v>805.41</v>
      </c>
      <c r="D518" s="5">
        <v>0</v>
      </c>
      <c r="E518" s="5">
        <v>805.41</v>
      </c>
      <c r="F518" s="1" t="s">
        <v>152</v>
      </c>
      <c r="G518" s="1" t="s">
        <v>154</v>
      </c>
      <c r="H518" s="1" t="s">
        <v>37</v>
      </c>
      <c r="I518" s="1">
        <v>7500</v>
      </c>
      <c r="J518" s="1" t="s">
        <v>38</v>
      </c>
    </row>
    <row r="519" spans="1:10" x14ac:dyDescent="0.2">
      <c r="A519" s="1">
        <v>90</v>
      </c>
      <c r="B519" s="2">
        <v>43122</v>
      </c>
      <c r="C519" s="5">
        <v>546.1</v>
      </c>
      <c r="D519" s="5">
        <v>0</v>
      </c>
      <c r="E519" s="5">
        <v>546.1</v>
      </c>
      <c r="F519" s="1" t="s">
        <v>152</v>
      </c>
      <c r="G519" s="1" t="s">
        <v>154</v>
      </c>
      <c r="H519" s="1" t="s">
        <v>37</v>
      </c>
      <c r="I519" s="1">
        <v>7500</v>
      </c>
      <c r="J519" s="1" t="s">
        <v>38</v>
      </c>
    </row>
    <row r="520" spans="1:10" x14ac:dyDescent="0.2">
      <c r="A520" s="1">
        <v>91</v>
      </c>
      <c r="B520" s="2">
        <v>43122</v>
      </c>
      <c r="C520" s="5">
        <v>40.25</v>
      </c>
      <c r="D520" s="5">
        <v>0</v>
      </c>
      <c r="E520" s="5">
        <v>40.25</v>
      </c>
      <c r="F520" s="1" t="s">
        <v>152</v>
      </c>
      <c r="G520" s="1" t="s">
        <v>157</v>
      </c>
      <c r="H520" s="1" t="s">
        <v>37</v>
      </c>
      <c r="I520" s="1">
        <v>7500</v>
      </c>
      <c r="J520" s="1" t="s">
        <v>38</v>
      </c>
    </row>
    <row r="521" spans="1:10" x14ac:dyDescent="0.2">
      <c r="A521" s="1">
        <v>92</v>
      </c>
      <c r="B521" s="2">
        <v>43122</v>
      </c>
      <c r="C521" s="5">
        <v>2260.35</v>
      </c>
      <c r="D521" s="5">
        <v>0</v>
      </c>
      <c r="E521" s="5">
        <v>2260.35</v>
      </c>
      <c r="F521" s="1" t="s">
        <v>152</v>
      </c>
      <c r="G521" s="1" t="s">
        <v>154</v>
      </c>
      <c r="H521" s="1" t="s">
        <v>37</v>
      </c>
      <c r="I521" s="1">
        <v>7500</v>
      </c>
      <c r="J521" s="1" t="s">
        <v>38</v>
      </c>
    </row>
    <row r="522" spans="1:10" x14ac:dyDescent="0.2">
      <c r="A522" s="1">
        <v>93</v>
      </c>
      <c r="B522" s="2">
        <v>43122</v>
      </c>
      <c r="C522" s="5">
        <v>2262.7399999999998</v>
      </c>
      <c r="D522" s="5">
        <v>0</v>
      </c>
      <c r="E522" s="5">
        <v>2262.7399999999998</v>
      </c>
      <c r="F522" s="1" t="s">
        <v>152</v>
      </c>
      <c r="G522" s="1" t="s">
        <v>154</v>
      </c>
      <c r="H522" s="1" t="s">
        <v>37</v>
      </c>
      <c r="I522" s="1">
        <v>7500</v>
      </c>
      <c r="J522" s="1" t="s">
        <v>38</v>
      </c>
    </row>
    <row r="523" spans="1:10" x14ac:dyDescent="0.2">
      <c r="A523" s="1">
        <v>94</v>
      </c>
      <c r="B523" s="2">
        <v>43122</v>
      </c>
      <c r="C523" s="5">
        <v>1592.1</v>
      </c>
      <c r="D523" s="5">
        <v>0</v>
      </c>
      <c r="E523" s="5">
        <v>1592.1</v>
      </c>
      <c r="F523" s="1" t="s">
        <v>152</v>
      </c>
      <c r="G523" s="1" t="s">
        <v>154</v>
      </c>
      <c r="H523" s="1" t="s">
        <v>37</v>
      </c>
      <c r="I523" s="1">
        <v>7500</v>
      </c>
      <c r="J523" s="1" t="s">
        <v>38</v>
      </c>
    </row>
    <row r="524" spans="1:10" x14ac:dyDescent="0.2">
      <c r="A524" s="1">
        <v>95</v>
      </c>
      <c r="B524" s="2">
        <v>43122</v>
      </c>
      <c r="C524" s="5">
        <v>21613.08</v>
      </c>
      <c r="D524" s="5">
        <v>0</v>
      </c>
      <c r="E524" s="5">
        <v>21613.08</v>
      </c>
      <c r="F524" s="1" t="s">
        <v>152</v>
      </c>
      <c r="G524" s="1" t="s">
        <v>154</v>
      </c>
      <c r="H524" s="1" t="s">
        <v>37</v>
      </c>
      <c r="I524" s="1">
        <v>7500</v>
      </c>
      <c r="J524" s="1" t="s">
        <v>38</v>
      </c>
    </row>
    <row r="525" spans="1:10" x14ac:dyDescent="0.2">
      <c r="A525" s="1">
        <v>96</v>
      </c>
      <c r="B525" s="2">
        <v>43122</v>
      </c>
      <c r="C525" s="5">
        <v>1233.8900000000001</v>
      </c>
      <c r="D525" s="5">
        <v>0</v>
      </c>
      <c r="E525" s="5">
        <v>1233.8900000000001</v>
      </c>
      <c r="F525" s="1" t="s">
        <v>152</v>
      </c>
      <c r="G525" s="1" t="s">
        <v>154</v>
      </c>
      <c r="H525" s="1" t="s">
        <v>37</v>
      </c>
      <c r="I525" s="1">
        <v>7500</v>
      </c>
      <c r="J525" s="1" t="s">
        <v>38</v>
      </c>
    </row>
    <row r="526" spans="1:10" x14ac:dyDescent="0.2">
      <c r="A526" s="1">
        <v>97</v>
      </c>
      <c r="B526" s="2">
        <v>43122</v>
      </c>
      <c r="C526" s="5">
        <v>136.63999999999999</v>
      </c>
      <c r="D526" s="5">
        <v>0</v>
      </c>
      <c r="E526" s="5">
        <v>136.63999999999999</v>
      </c>
      <c r="F526" s="1" t="s">
        <v>152</v>
      </c>
      <c r="G526" s="1" t="s">
        <v>154</v>
      </c>
      <c r="H526" s="1" t="s">
        <v>37</v>
      </c>
      <c r="I526" s="1">
        <v>7500</v>
      </c>
      <c r="J526" s="1" t="s">
        <v>38</v>
      </c>
    </row>
    <row r="527" spans="1:10" x14ac:dyDescent="0.2">
      <c r="A527" s="1">
        <v>98</v>
      </c>
      <c r="B527" s="2">
        <v>43122</v>
      </c>
      <c r="C527" s="5">
        <v>313.54000000000002</v>
      </c>
      <c r="D527" s="5">
        <v>0</v>
      </c>
      <c r="E527" s="5">
        <v>313.54000000000002</v>
      </c>
      <c r="F527" s="1" t="s">
        <v>152</v>
      </c>
      <c r="G527" s="1" t="s">
        <v>154</v>
      </c>
      <c r="H527" s="1" t="s">
        <v>37</v>
      </c>
      <c r="I527" s="1">
        <v>7500</v>
      </c>
      <c r="J527" s="1" t="s">
        <v>38</v>
      </c>
    </row>
    <row r="528" spans="1:10" x14ac:dyDescent="0.2">
      <c r="A528" s="1">
        <v>99</v>
      </c>
      <c r="B528" s="2">
        <v>43122</v>
      </c>
      <c r="C528" s="5">
        <v>123.8</v>
      </c>
      <c r="D528" s="5">
        <v>0</v>
      </c>
      <c r="E528" s="5">
        <v>123.8</v>
      </c>
      <c r="F528" s="1" t="s">
        <v>152</v>
      </c>
      <c r="G528" s="1" t="s">
        <v>154</v>
      </c>
      <c r="H528" s="1" t="s">
        <v>37</v>
      </c>
      <c r="I528" s="1">
        <v>7500</v>
      </c>
      <c r="J528" s="1" t="s">
        <v>38</v>
      </c>
    </row>
    <row r="529" spans="1:10" x14ac:dyDescent="0.2">
      <c r="A529" s="1">
        <v>100</v>
      </c>
      <c r="B529" s="2">
        <v>43122</v>
      </c>
      <c r="C529" s="5">
        <v>281.39999999999998</v>
      </c>
      <c r="D529" s="5">
        <v>0</v>
      </c>
      <c r="E529" s="5">
        <v>281.39999999999998</v>
      </c>
      <c r="F529" s="1" t="s">
        <v>152</v>
      </c>
      <c r="G529" s="1" t="s">
        <v>156</v>
      </c>
      <c r="H529" s="1" t="s">
        <v>37</v>
      </c>
      <c r="I529" s="1">
        <v>7500</v>
      </c>
      <c r="J529" s="1" t="s">
        <v>38</v>
      </c>
    </row>
    <row r="530" spans="1:10" x14ac:dyDescent="0.2">
      <c r="A530" s="1">
        <v>102</v>
      </c>
      <c r="B530" s="2">
        <v>43122</v>
      </c>
      <c r="C530" s="5">
        <v>488</v>
      </c>
      <c r="D530" s="5">
        <v>0</v>
      </c>
      <c r="E530" s="5">
        <v>488</v>
      </c>
      <c r="F530" s="1" t="s">
        <v>152</v>
      </c>
      <c r="G530" s="1" t="s">
        <v>154</v>
      </c>
      <c r="H530" s="1" t="s">
        <v>37</v>
      </c>
      <c r="I530" s="1">
        <v>7500</v>
      </c>
      <c r="J530" s="1" t="s">
        <v>38</v>
      </c>
    </row>
    <row r="531" spans="1:10" x14ac:dyDescent="0.2">
      <c r="A531" s="1">
        <v>104</v>
      </c>
      <c r="B531" s="2">
        <v>43126</v>
      </c>
      <c r="C531" s="5">
        <v>57.34</v>
      </c>
      <c r="D531" s="5">
        <v>0</v>
      </c>
      <c r="E531" s="5">
        <v>57.34</v>
      </c>
      <c r="F531" s="1" t="s">
        <v>152</v>
      </c>
      <c r="G531" s="1" t="s">
        <v>162</v>
      </c>
      <c r="H531" s="1" t="s">
        <v>37</v>
      </c>
      <c r="I531" s="1">
        <v>7500</v>
      </c>
      <c r="J531" s="1" t="s">
        <v>38</v>
      </c>
    </row>
    <row r="532" spans="1:10" x14ac:dyDescent="0.2">
      <c r="A532" s="1">
        <v>131</v>
      </c>
      <c r="B532" s="2">
        <v>43131</v>
      </c>
      <c r="C532" s="5">
        <v>232.36</v>
      </c>
      <c r="D532" s="5">
        <v>0</v>
      </c>
      <c r="E532" s="5">
        <v>232.36</v>
      </c>
      <c r="F532" s="1" t="s">
        <v>184</v>
      </c>
      <c r="G532" s="1" t="s">
        <v>191</v>
      </c>
      <c r="H532" s="1" t="s">
        <v>37</v>
      </c>
      <c r="I532" s="1">
        <v>7500</v>
      </c>
      <c r="J532" s="1" t="s">
        <v>38</v>
      </c>
    </row>
    <row r="533" spans="1:10" x14ac:dyDescent="0.2">
      <c r="A533" s="1">
        <v>153</v>
      </c>
      <c r="B533" s="2">
        <v>43131</v>
      </c>
      <c r="C533" s="5">
        <v>127.25</v>
      </c>
      <c r="D533" s="5">
        <v>0</v>
      </c>
      <c r="E533" s="5">
        <v>127.25</v>
      </c>
      <c r="F533" s="1" t="s">
        <v>152</v>
      </c>
      <c r="G533" s="1" t="s">
        <v>225</v>
      </c>
      <c r="H533" s="1" t="s">
        <v>37</v>
      </c>
      <c r="I533" s="1">
        <v>7500</v>
      </c>
      <c r="J533" s="1" t="s">
        <v>38</v>
      </c>
    </row>
    <row r="534" spans="1:10" x14ac:dyDescent="0.2">
      <c r="A534" s="1">
        <v>157</v>
      </c>
      <c r="B534" s="2">
        <v>43131</v>
      </c>
      <c r="C534" s="5">
        <v>235.96</v>
      </c>
      <c r="D534" s="5">
        <v>0</v>
      </c>
      <c r="E534" s="5">
        <v>235.96</v>
      </c>
      <c r="F534" s="1" t="s">
        <v>152</v>
      </c>
      <c r="G534" s="1" t="s">
        <v>228</v>
      </c>
      <c r="H534" s="1" t="s">
        <v>37</v>
      </c>
      <c r="I534" s="1">
        <v>7500</v>
      </c>
      <c r="J534" s="1" t="s">
        <v>38</v>
      </c>
    </row>
    <row r="535" spans="1:10" x14ac:dyDescent="0.2">
      <c r="A535" s="1">
        <v>161</v>
      </c>
      <c r="B535" s="2">
        <v>43158</v>
      </c>
      <c r="C535" s="5">
        <v>232.36</v>
      </c>
      <c r="D535" s="5">
        <v>0</v>
      </c>
      <c r="E535" s="5">
        <v>232.36</v>
      </c>
      <c r="F535" s="1" t="s">
        <v>184</v>
      </c>
      <c r="G535" s="1" t="s">
        <v>231</v>
      </c>
      <c r="H535" s="1" t="s">
        <v>37</v>
      </c>
      <c r="I535" s="1">
        <v>7500</v>
      </c>
      <c r="J535" s="1" t="s">
        <v>38</v>
      </c>
    </row>
    <row r="536" spans="1:10" x14ac:dyDescent="0.2">
      <c r="C536" s="5">
        <f>SUM(C3:C535)</f>
        <v>1099051.3999999994</v>
      </c>
      <c r="D536" s="5">
        <f t="shared" ref="D536:E536" si="0">SUM(D3:D535)</f>
        <v>5238.75</v>
      </c>
      <c r="E536" s="5">
        <f t="shared" si="0"/>
        <v>1093812.6499999997</v>
      </c>
    </row>
  </sheetData>
  <sortState ref="A3:P535">
    <sortCondition ref="I3:I5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workbookViewId="0">
      <selection activeCell="G3" sqref="G3"/>
    </sheetView>
  </sheetViews>
  <sheetFormatPr defaultRowHeight="12" x14ac:dyDescent="0.2"/>
  <cols>
    <col min="1" max="1" width="8.140625" style="1" customWidth="1"/>
    <col min="2" max="2" width="12.7109375" style="1" customWidth="1"/>
    <col min="3" max="3" width="9.140625" style="1"/>
    <col min="4" max="4" width="10.85546875" style="1" customWidth="1"/>
    <col min="5" max="6" width="9.140625" style="1"/>
    <col min="7" max="7" width="42.140625" style="1" customWidth="1"/>
    <col min="8" max="8" width="40.5703125" style="1" customWidth="1"/>
    <col min="9" max="9" width="9.140625" style="1"/>
    <col min="10" max="10" width="22.42578125" style="1" bestFit="1" customWidth="1"/>
    <col min="11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3" spans="1:16" x14ac:dyDescent="0.2">
      <c r="A3" s="1">
        <v>128</v>
      </c>
      <c r="B3" s="2">
        <v>43131</v>
      </c>
      <c r="C3" s="1">
        <v>3</v>
      </c>
      <c r="D3" s="1">
        <v>70515.320000000007</v>
      </c>
      <c r="E3" s="1">
        <v>0</v>
      </c>
      <c r="F3" s="1">
        <v>70515.320000000007</v>
      </c>
      <c r="G3" s="1" t="s">
        <v>184</v>
      </c>
      <c r="H3" s="1" t="s">
        <v>185</v>
      </c>
      <c r="I3" s="1">
        <v>62</v>
      </c>
      <c r="J3" s="1" t="s">
        <v>37</v>
      </c>
      <c r="K3" s="1">
        <v>244000</v>
      </c>
      <c r="L3" s="1">
        <v>0</v>
      </c>
      <c r="M3" s="1">
        <v>0</v>
      </c>
      <c r="N3" s="1">
        <v>1101</v>
      </c>
      <c r="O3" s="1" t="s">
        <v>186</v>
      </c>
      <c r="P3" s="1" t="s">
        <v>20</v>
      </c>
    </row>
    <row r="4" spans="1:16" x14ac:dyDescent="0.2">
      <c r="A4" s="1">
        <v>135</v>
      </c>
      <c r="B4" s="2">
        <v>43131</v>
      </c>
      <c r="C4" s="1">
        <v>3</v>
      </c>
      <c r="D4" s="1">
        <v>6286.08</v>
      </c>
      <c r="E4" s="1">
        <v>0</v>
      </c>
      <c r="F4" s="1">
        <v>6286.08</v>
      </c>
      <c r="G4" s="1" t="s">
        <v>184</v>
      </c>
      <c r="H4" s="1" t="s">
        <v>194</v>
      </c>
      <c r="I4" s="1">
        <v>63</v>
      </c>
      <c r="J4" s="1" t="s">
        <v>37</v>
      </c>
      <c r="K4" s="1">
        <v>244000</v>
      </c>
      <c r="L4" s="1">
        <v>0</v>
      </c>
      <c r="M4" s="1">
        <v>0</v>
      </c>
      <c r="N4" s="1">
        <v>1101</v>
      </c>
      <c r="O4" s="1" t="s">
        <v>186</v>
      </c>
      <c r="P4" s="1" t="s">
        <v>20</v>
      </c>
    </row>
    <row r="5" spans="1:16" x14ac:dyDescent="0.2">
      <c r="A5" s="1">
        <v>160</v>
      </c>
      <c r="B5" s="2">
        <v>43158</v>
      </c>
      <c r="C5" s="1">
        <v>3</v>
      </c>
      <c r="D5" s="1">
        <v>71173.350000000006</v>
      </c>
      <c r="E5" s="1">
        <v>0</v>
      </c>
      <c r="F5" s="1">
        <v>71173.350000000006</v>
      </c>
      <c r="G5" s="1" t="s">
        <v>184</v>
      </c>
      <c r="H5" s="1" t="s">
        <v>230</v>
      </c>
      <c r="I5" s="1">
        <v>85</v>
      </c>
      <c r="J5" s="1" t="s">
        <v>37</v>
      </c>
      <c r="K5" s="1">
        <v>244000</v>
      </c>
      <c r="L5" s="1">
        <v>0</v>
      </c>
      <c r="M5" s="1">
        <v>0</v>
      </c>
      <c r="N5" s="1">
        <v>1101</v>
      </c>
      <c r="O5" s="1" t="s">
        <v>186</v>
      </c>
      <c r="P5" s="1" t="s">
        <v>20</v>
      </c>
    </row>
    <row r="6" spans="1:16" x14ac:dyDescent="0.2">
      <c r="A6" s="1">
        <v>163</v>
      </c>
      <c r="B6" s="2">
        <v>43158</v>
      </c>
      <c r="C6" s="1">
        <v>3</v>
      </c>
      <c r="D6" s="1">
        <v>6401.23</v>
      </c>
      <c r="E6" s="1">
        <v>0</v>
      </c>
      <c r="F6" s="1">
        <v>6401.23</v>
      </c>
      <c r="G6" s="1" t="s">
        <v>184</v>
      </c>
      <c r="H6" s="1" t="s">
        <v>232</v>
      </c>
      <c r="I6" s="1">
        <v>89</v>
      </c>
      <c r="J6" s="1" t="s">
        <v>37</v>
      </c>
      <c r="K6" s="1">
        <v>244000</v>
      </c>
      <c r="L6" s="1">
        <v>0</v>
      </c>
      <c r="M6" s="1">
        <v>0</v>
      </c>
      <c r="N6" s="1">
        <v>1101</v>
      </c>
      <c r="O6" s="1" t="s">
        <v>186</v>
      </c>
      <c r="P6" s="1" t="s">
        <v>20</v>
      </c>
    </row>
    <row r="7" spans="1:16" x14ac:dyDescent="0.2">
      <c r="A7" s="1">
        <v>164</v>
      </c>
      <c r="B7" s="2">
        <v>43158</v>
      </c>
      <c r="C7" s="1">
        <v>3</v>
      </c>
      <c r="D7" s="1">
        <v>1.76</v>
      </c>
      <c r="E7" s="1">
        <v>0</v>
      </c>
      <c r="F7" s="1">
        <v>1.76</v>
      </c>
      <c r="G7" s="1" t="s">
        <v>184</v>
      </c>
      <c r="H7" s="1" t="s">
        <v>232</v>
      </c>
      <c r="I7" s="1">
        <v>90</v>
      </c>
      <c r="J7" s="1" t="s">
        <v>17</v>
      </c>
      <c r="K7" s="1">
        <v>321000</v>
      </c>
      <c r="L7" s="1" t="s">
        <v>79</v>
      </c>
      <c r="M7" s="1">
        <v>0</v>
      </c>
      <c r="N7" s="1">
        <v>1101</v>
      </c>
      <c r="O7" s="1" t="s">
        <v>186</v>
      </c>
      <c r="P7" s="1" t="s">
        <v>20</v>
      </c>
    </row>
    <row r="8" spans="1:16" x14ac:dyDescent="0.2">
      <c r="A8" s="1">
        <v>130</v>
      </c>
      <c r="B8" s="2">
        <v>43131</v>
      </c>
      <c r="C8" s="1">
        <v>3</v>
      </c>
      <c r="D8" s="1">
        <v>69.67</v>
      </c>
      <c r="E8" s="1">
        <v>0</v>
      </c>
      <c r="F8" s="1">
        <v>69.67</v>
      </c>
      <c r="G8" s="1" t="s">
        <v>184</v>
      </c>
      <c r="H8" s="1" t="s">
        <v>188</v>
      </c>
      <c r="I8" s="1">
        <v>1073</v>
      </c>
      <c r="J8" s="1" t="s">
        <v>17</v>
      </c>
      <c r="K8" s="1">
        <v>321003</v>
      </c>
      <c r="L8" s="1" t="s">
        <v>79</v>
      </c>
      <c r="M8" s="1">
        <v>0</v>
      </c>
      <c r="N8" s="1">
        <v>1101</v>
      </c>
      <c r="O8" s="1" t="s">
        <v>186</v>
      </c>
      <c r="P8" s="1" t="s">
        <v>20</v>
      </c>
    </row>
    <row r="9" spans="1:16" x14ac:dyDescent="0.2">
      <c r="A9" s="1">
        <v>130</v>
      </c>
      <c r="B9" s="2">
        <v>43131</v>
      </c>
      <c r="C9" s="1">
        <v>3</v>
      </c>
      <c r="D9" s="1">
        <v>179.09</v>
      </c>
      <c r="E9" s="1">
        <v>0</v>
      </c>
      <c r="F9" s="1">
        <v>179.09</v>
      </c>
      <c r="G9" s="1" t="s">
        <v>184</v>
      </c>
      <c r="H9" s="1" t="s">
        <v>188</v>
      </c>
      <c r="I9" s="1">
        <v>1073</v>
      </c>
      <c r="J9" s="1" t="s">
        <v>17</v>
      </c>
      <c r="K9" s="1">
        <v>321003</v>
      </c>
      <c r="L9" s="1" t="s">
        <v>18</v>
      </c>
      <c r="M9" s="1">
        <v>0</v>
      </c>
      <c r="N9" s="1">
        <v>1101</v>
      </c>
      <c r="O9" s="1" t="s">
        <v>186</v>
      </c>
      <c r="P9" s="1" t="s">
        <v>20</v>
      </c>
    </row>
    <row r="10" spans="1:16" x14ac:dyDescent="0.2">
      <c r="A10" s="1">
        <v>130</v>
      </c>
      <c r="B10" s="2">
        <v>43131</v>
      </c>
      <c r="C10" s="1">
        <v>3</v>
      </c>
      <c r="D10" s="1">
        <v>149.12</v>
      </c>
      <c r="E10" s="1">
        <v>0</v>
      </c>
      <c r="F10" s="1">
        <v>149.12</v>
      </c>
      <c r="G10" s="1" t="s">
        <v>184</v>
      </c>
      <c r="H10" s="1" t="s">
        <v>188</v>
      </c>
      <c r="I10" s="1">
        <v>1073</v>
      </c>
      <c r="J10" s="1" t="s">
        <v>17</v>
      </c>
      <c r="K10" s="1">
        <v>321003</v>
      </c>
      <c r="L10" s="1" t="s">
        <v>85</v>
      </c>
      <c r="M10" s="1">
        <v>0</v>
      </c>
      <c r="N10" s="1">
        <v>1101</v>
      </c>
      <c r="O10" s="1" t="s">
        <v>186</v>
      </c>
      <c r="P10" s="1" t="s">
        <v>20</v>
      </c>
    </row>
    <row r="11" spans="1:16" x14ac:dyDescent="0.2">
      <c r="A11" s="1">
        <v>130</v>
      </c>
      <c r="B11" s="2">
        <v>43131</v>
      </c>
      <c r="C11" s="1">
        <v>3</v>
      </c>
      <c r="D11" s="1">
        <v>296.73</v>
      </c>
      <c r="E11" s="1">
        <v>0</v>
      </c>
      <c r="F11" s="1">
        <v>296.73</v>
      </c>
      <c r="G11" s="1" t="s">
        <v>184</v>
      </c>
      <c r="H11" s="1" t="s">
        <v>188</v>
      </c>
      <c r="I11" s="1">
        <v>1073</v>
      </c>
      <c r="J11" s="1" t="s">
        <v>17</v>
      </c>
      <c r="K11" s="1">
        <v>321003</v>
      </c>
      <c r="L11" s="1" t="s">
        <v>75</v>
      </c>
      <c r="M11" s="1">
        <v>0</v>
      </c>
      <c r="N11" s="1">
        <v>1101</v>
      </c>
      <c r="O11" s="1" t="s">
        <v>186</v>
      </c>
      <c r="P11" s="1" t="s">
        <v>20</v>
      </c>
    </row>
    <row r="12" spans="1:16" x14ac:dyDescent="0.2">
      <c r="A12" s="1">
        <v>130</v>
      </c>
      <c r="B12" s="2">
        <v>43131</v>
      </c>
      <c r="C12" s="1">
        <v>3</v>
      </c>
      <c r="D12" s="1">
        <v>581.64</v>
      </c>
      <c r="E12" s="1">
        <v>0</v>
      </c>
      <c r="F12" s="1">
        <v>581.64</v>
      </c>
      <c r="G12" s="1" t="s">
        <v>184</v>
      </c>
      <c r="H12" s="1" t="s">
        <v>188</v>
      </c>
      <c r="I12" s="1">
        <v>1073</v>
      </c>
      <c r="J12" s="1" t="s">
        <v>17</v>
      </c>
      <c r="K12" s="1">
        <v>321003</v>
      </c>
      <c r="L12" s="1" t="s">
        <v>78</v>
      </c>
      <c r="M12" s="1">
        <v>0</v>
      </c>
      <c r="N12" s="1">
        <v>1101</v>
      </c>
      <c r="O12" s="1" t="s">
        <v>186</v>
      </c>
      <c r="P12" s="1" t="s">
        <v>20</v>
      </c>
    </row>
    <row r="13" spans="1:16" x14ac:dyDescent="0.2">
      <c r="A13" s="1">
        <v>132</v>
      </c>
      <c r="B13" s="2">
        <v>43131</v>
      </c>
      <c r="C13" s="1">
        <v>3</v>
      </c>
      <c r="D13" s="1">
        <v>156.97</v>
      </c>
      <c r="E13" s="1">
        <v>0</v>
      </c>
      <c r="F13" s="1">
        <v>156.97</v>
      </c>
      <c r="G13" s="1" t="s">
        <v>184</v>
      </c>
      <c r="H13" s="1" t="s">
        <v>188</v>
      </c>
      <c r="I13" s="1">
        <v>1074</v>
      </c>
      <c r="J13" s="1" t="s">
        <v>17</v>
      </c>
      <c r="K13" s="1">
        <v>321003</v>
      </c>
      <c r="L13" s="1" t="s">
        <v>79</v>
      </c>
      <c r="M13" s="1">
        <v>0</v>
      </c>
      <c r="N13" s="1">
        <v>1101</v>
      </c>
      <c r="O13" s="1" t="s">
        <v>186</v>
      </c>
      <c r="P13" s="1" t="s">
        <v>20</v>
      </c>
    </row>
    <row r="14" spans="1:16" x14ac:dyDescent="0.2">
      <c r="A14" s="1">
        <v>134</v>
      </c>
      <c r="B14" s="2">
        <v>43131</v>
      </c>
      <c r="C14" s="1">
        <v>3</v>
      </c>
      <c r="D14" s="1">
        <v>172.26</v>
      </c>
      <c r="E14" s="1">
        <v>0</v>
      </c>
      <c r="F14" s="1">
        <v>172.26</v>
      </c>
      <c r="G14" s="1" t="s">
        <v>184</v>
      </c>
      <c r="H14" s="1" t="s">
        <v>193</v>
      </c>
      <c r="I14" s="1">
        <v>1075</v>
      </c>
      <c r="J14" s="1" t="s">
        <v>17</v>
      </c>
      <c r="K14" s="1">
        <v>321003</v>
      </c>
      <c r="L14" s="1" t="s">
        <v>79</v>
      </c>
      <c r="M14" s="1">
        <v>0</v>
      </c>
      <c r="N14" s="1">
        <v>1101</v>
      </c>
      <c r="O14" s="1" t="s">
        <v>186</v>
      </c>
      <c r="P14" s="1" t="s">
        <v>20</v>
      </c>
    </row>
    <row r="15" spans="1:16" x14ac:dyDescent="0.2">
      <c r="A15" s="1">
        <v>130</v>
      </c>
      <c r="B15" s="2">
        <v>43131</v>
      </c>
      <c r="C15" s="1">
        <v>3</v>
      </c>
      <c r="D15" s="1">
        <v>51.15</v>
      </c>
      <c r="E15" s="1">
        <v>0</v>
      </c>
      <c r="F15" s="1">
        <v>51.15</v>
      </c>
      <c r="G15" s="1" t="s">
        <v>184</v>
      </c>
      <c r="H15" s="1" t="s">
        <v>188</v>
      </c>
      <c r="I15" s="1">
        <v>1073</v>
      </c>
      <c r="J15" s="1" t="s">
        <v>17</v>
      </c>
      <c r="K15" s="1">
        <v>321006</v>
      </c>
      <c r="L15" s="1" t="s">
        <v>79</v>
      </c>
      <c r="M15" s="1">
        <v>0</v>
      </c>
      <c r="N15" s="1">
        <v>1101</v>
      </c>
      <c r="O15" s="1" t="s">
        <v>186</v>
      </c>
      <c r="P15" s="1" t="s">
        <v>20</v>
      </c>
    </row>
    <row r="16" spans="1:16" x14ac:dyDescent="0.2">
      <c r="A16" s="1">
        <v>130</v>
      </c>
      <c r="B16" s="2">
        <v>43131</v>
      </c>
      <c r="C16" s="1">
        <v>3</v>
      </c>
      <c r="D16" s="1">
        <v>27.9</v>
      </c>
      <c r="E16" s="1">
        <v>0</v>
      </c>
      <c r="F16" s="1">
        <v>27.9</v>
      </c>
      <c r="G16" s="1" t="s">
        <v>184</v>
      </c>
      <c r="H16" s="1" t="s">
        <v>188</v>
      </c>
      <c r="I16" s="1">
        <v>1073</v>
      </c>
      <c r="J16" s="1" t="s">
        <v>17</v>
      </c>
      <c r="K16" s="1">
        <v>321006</v>
      </c>
      <c r="L16" s="1" t="s">
        <v>32</v>
      </c>
      <c r="M16" s="1">
        <v>0</v>
      </c>
      <c r="N16" s="1">
        <v>1101</v>
      </c>
      <c r="O16" s="1" t="s">
        <v>186</v>
      </c>
      <c r="P16" s="1" t="s">
        <v>20</v>
      </c>
    </row>
    <row r="17" spans="1:16" x14ac:dyDescent="0.2">
      <c r="A17" s="1">
        <v>130</v>
      </c>
      <c r="B17" s="2">
        <v>43131</v>
      </c>
      <c r="C17" s="1">
        <v>3</v>
      </c>
      <c r="D17" s="1">
        <v>57.35</v>
      </c>
      <c r="E17" s="1">
        <v>0</v>
      </c>
      <c r="F17" s="1">
        <v>57.35</v>
      </c>
      <c r="G17" s="1" t="s">
        <v>184</v>
      </c>
      <c r="H17" s="1" t="s">
        <v>188</v>
      </c>
      <c r="I17" s="1">
        <v>1073</v>
      </c>
      <c r="J17" s="1" t="s">
        <v>17</v>
      </c>
      <c r="K17" s="1">
        <v>321006</v>
      </c>
      <c r="L17" s="1" t="s">
        <v>189</v>
      </c>
      <c r="M17" s="1">
        <v>0</v>
      </c>
      <c r="N17" s="1">
        <v>1101</v>
      </c>
      <c r="O17" s="1" t="s">
        <v>186</v>
      </c>
      <c r="P17" s="1" t="s">
        <v>20</v>
      </c>
    </row>
    <row r="18" spans="1:16" x14ac:dyDescent="0.2">
      <c r="A18" s="1">
        <v>130</v>
      </c>
      <c r="B18" s="2">
        <v>43131</v>
      </c>
      <c r="C18" s="1">
        <v>3</v>
      </c>
      <c r="D18" s="1">
        <v>10.85</v>
      </c>
      <c r="E18" s="1">
        <v>0</v>
      </c>
      <c r="F18" s="1">
        <v>10.85</v>
      </c>
      <c r="G18" s="1" t="s">
        <v>184</v>
      </c>
      <c r="H18" s="1" t="s">
        <v>188</v>
      </c>
      <c r="I18" s="1">
        <v>1073</v>
      </c>
      <c r="J18" s="1" t="s">
        <v>17</v>
      </c>
      <c r="K18" s="1">
        <v>321006</v>
      </c>
      <c r="L18" s="1" t="s">
        <v>85</v>
      </c>
      <c r="M18" s="1">
        <v>0</v>
      </c>
      <c r="N18" s="1">
        <v>1101</v>
      </c>
      <c r="O18" s="1" t="s">
        <v>186</v>
      </c>
      <c r="P18" s="1" t="s">
        <v>20</v>
      </c>
    </row>
    <row r="19" spans="1:16" x14ac:dyDescent="0.2">
      <c r="A19" s="1">
        <v>130</v>
      </c>
      <c r="B19" s="2">
        <v>43131</v>
      </c>
      <c r="C19" s="1">
        <v>3</v>
      </c>
      <c r="D19" s="1">
        <v>96.1</v>
      </c>
      <c r="E19" s="1">
        <v>0</v>
      </c>
      <c r="F19" s="1">
        <v>96.1</v>
      </c>
      <c r="G19" s="1" t="s">
        <v>184</v>
      </c>
      <c r="H19" s="1" t="s">
        <v>188</v>
      </c>
      <c r="I19" s="1">
        <v>1073</v>
      </c>
      <c r="J19" s="1" t="s">
        <v>17</v>
      </c>
      <c r="K19" s="1">
        <v>321006</v>
      </c>
      <c r="L19" s="1" t="s">
        <v>78</v>
      </c>
      <c r="M19" s="1">
        <v>0</v>
      </c>
      <c r="N19" s="1">
        <v>1101</v>
      </c>
      <c r="O19" s="1" t="s">
        <v>186</v>
      </c>
      <c r="P19" s="1" t="s">
        <v>20</v>
      </c>
    </row>
    <row r="20" spans="1:16" x14ac:dyDescent="0.2">
      <c r="A20" s="1">
        <v>130</v>
      </c>
      <c r="B20" s="2">
        <v>43131</v>
      </c>
      <c r="C20" s="1">
        <v>3</v>
      </c>
      <c r="D20" s="1">
        <v>27.9</v>
      </c>
      <c r="E20" s="1">
        <v>0</v>
      </c>
      <c r="F20" s="1">
        <v>27.9</v>
      </c>
      <c r="G20" s="1" t="s">
        <v>184</v>
      </c>
      <c r="H20" s="1" t="s">
        <v>188</v>
      </c>
      <c r="I20" s="1">
        <v>1073</v>
      </c>
      <c r="J20" s="1" t="s">
        <v>17</v>
      </c>
      <c r="K20" s="1">
        <v>321006</v>
      </c>
      <c r="L20" s="1" t="s">
        <v>75</v>
      </c>
      <c r="M20" s="1">
        <v>0</v>
      </c>
      <c r="N20" s="1">
        <v>1101</v>
      </c>
      <c r="O20" s="1" t="s">
        <v>186</v>
      </c>
      <c r="P20" s="1" t="s">
        <v>20</v>
      </c>
    </row>
    <row r="21" spans="1:16" x14ac:dyDescent="0.2">
      <c r="A21" s="1">
        <v>134</v>
      </c>
      <c r="B21" s="2">
        <v>43131</v>
      </c>
      <c r="C21" s="1">
        <v>3</v>
      </c>
      <c r="D21" s="1">
        <v>49.6</v>
      </c>
      <c r="E21" s="1">
        <v>0</v>
      </c>
      <c r="F21" s="1">
        <v>49.6</v>
      </c>
      <c r="G21" s="1" t="s">
        <v>184</v>
      </c>
      <c r="H21" s="1" t="s">
        <v>193</v>
      </c>
      <c r="I21" s="1">
        <v>1075</v>
      </c>
      <c r="J21" s="1" t="s">
        <v>17</v>
      </c>
      <c r="K21" s="1">
        <v>321006</v>
      </c>
      <c r="L21" s="1" t="s">
        <v>79</v>
      </c>
      <c r="M21" s="1">
        <v>0</v>
      </c>
      <c r="N21" s="1">
        <v>1101</v>
      </c>
      <c r="O21" s="1" t="s">
        <v>186</v>
      </c>
      <c r="P21" s="1" t="s">
        <v>20</v>
      </c>
    </row>
    <row r="22" spans="1:16" x14ac:dyDescent="0.2">
      <c r="A22" s="1">
        <v>129</v>
      </c>
      <c r="B22" s="2">
        <v>43131</v>
      </c>
      <c r="C22" s="1">
        <v>3</v>
      </c>
      <c r="D22" s="1">
        <v>1626.4</v>
      </c>
      <c r="E22" s="1">
        <v>0</v>
      </c>
      <c r="F22" s="1">
        <v>1626.4</v>
      </c>
      <c r="G22" s="1" t="s">
        <v>184</v>
      </c>
      <c r="H22" s="1" t="s">
        <v>187</v>
      </c>
      <c r="I22" s="1">
        <v>61</v>
      </c>
      <c r="J22" s="1" t="s">
        <v>17</v>
      </c>
      <c r="K22" s="1">
        <v>321014</v>
      </c>
      <c r="L22" s="1" t="s">
        <v>51</v>
      </c>
      <c r="M22" s="1">
        <v>0</v>
      </c>
      <c r="N22" s="1">
        <v>1101</v>
      </c>
      <c r="O22" s="1" t="s">
        <v>186</v>
      </c>
      <c r="P22" s="1" t="s">
        <v>20</v>
      </c>
    </row>
    <row r="23" spans="1:16" x14ac:dyDescent="0.2">
      <c r="A23" s="1">
        <v>133</v>
      </c>
      <c r="B23" s="2">
        <v>43131</v>
      </c>
      <c r="C23" s="1">
        <v>3</v>
      </c>
      <c r="D23" s="1">
        <v>1226.6300000000001</v>
      </c>
      <c r="E23" s="1">
        <v>0</v>
      </c>
      <c r="F23" s="1">
        <v>1226.6300000000001</v>
      </c>
      <c r="G23" s="1" t="s">
        <v>184</v>
      </c>
      <c r="H23" s="1" t="s">
        <v>192</v>
      </c>
      <c r="I23" s="1">
        <v>60</v>
      </c>
      <c r="J23" s="1" t="s">
        <v>17</v>
      </c>
      <c r="K23" s="1">
        <v>321014</v>
      </c>
      <c r="L23" s="1" t="s">
        <v>51</v>
      </c>
      <c r="M23" s="1">
        <v>0</v>
      </c>
      <c r="N23" s="1">
        <v>1101</v>
      </c>
      <c r="O23" s="1" t="s">
        <v>186</v>
      </c>
      <c r="P23" s="1" t="s">
        <v>20</v>
      </c>
    </row>
    <row r="24" spans="1:16" x14ac:dyDescent="0.2">
      <c r="A24" s="1">
        <v>158</v>
      </c>
      <c r="B24" s="2">
        <v>43158</v>
      </c>
      <c r="C24" s="1">
        <v>3</v>
      </c>
      <c r="D24" s="1">
        <v>1224.04</v>
      </c>
      <c r="E24" s="1">
        <v>0</v>
      </c>
      <c r="F24" s="1">
        <v>1224.04</v>
      </c>
      <c r="G24" s="1" t="s">
        <v>184</v>
      </c>
      <c r="H24" s="1" t="s">
        <v>229</v>
      </c>
      <c r="I24" s="1">
        <v>83</v>
      </c>
      <c r="J24" s="1" t="s">
        <v>17</v>
      </c>
      <c r="K24" s="1">
        <v>321014</v>
      </c>
      <c r="L24" s="1" t="s">
        <v>51</v>
      </c>
      <c r="M24" s="1">
        <v>0</v>
      </c>
      <c r="N24" s="1">
        <v>1101</v>
      </c>
      <c r="O24" s="1" t="s">
        <v>186</v>
      </c>
      <c r="P24" s="1" t="s">
        <v>20</v>
      </c>
    </row>
    <row r="25" spans="1:16" x14ac:dyDescent="0.2">
      <c r="A25" s="1">
        <v>162</v>
      </c>
      <c r="B25" s="2">
        <v>43158</v>
      </c>
      <c r="C25" s="1">
        <v>3</v>
      </c>
      <c r="D25" s="1">
        <v>1628.99</v>
      </c>
      <c r="E25" s="1">
        <v>0</v>
      </c>
      <c r="F25" s="1">
        <v>1628.99</v>
      </c>
      <c r="G25" s="1" t="s">
        <v>184</v>
      </c>
      <c r="H25" s="1" t="s">
        <v>229</v>
      </c>
      <c r="I25" s="1">
        <v>84</v>
      </c>
      <c r="J25" s="1" t="s">
        <v>17</v>
      </c>
      <c r="K25" s="1">
        <v>321014</v>
      </c>
      <c r="L25" s="1" t="s">
        <v>51</v>
      </c>
      <c r="M25" s="1">
        <v>0</v>
      </c>
      <c r="N25" s="1">
        <v>1101</v>
      </c>
      <c r="O25" s="1" t="s">
        <v>186</v>
      </c>
      <c r="P25" s="1" t="s">
        <v>20</v>
      </c>
    </row>
    <row r="26" spans="1:16" x14ac:dyDescent="0.2">
      <c r="A26" s="1">
        <v>18</v>
      </c>
      <c r="B26" s="2">
        <v>43111</v>
      </c>
      <c r="C26" s="1">
        <v>3</v>
      </c>
      <c r="D26" s="1">
        <v>2330.1799999999998</v>
      </c>
      <c r="E26" s="1">
        <v>0</v>
      </c>
      <c r="F26" s="1">
        <v>2330.1799999999998</v>
      </c>
      <c r="G26" s="1" t="s">
        <v>65</v>
      </c>
      <c r="H26" s="1" t="s">
        <v>66</v>
      </c>
      <c r="I26" s="1">
        <v>1028</v>
      </c>
      <c r="J26" s="1" t="s">
        <v>17</v>
      </c>
      <c r="K26" s="1">
        <v>324003</v>
      </c>
      <c r="L26" s="1" t="s">
        <v>51</v>
      </c>
      <c r="M26" s="1">
        <v>0</v>
      </c>
      <c r="N26" s="1">
        <v>1102</v>
      </c>
      <c r="O26" s="1" t="s">
        <v>67</v>
      </c>
      <c r="P26" s="1" t="s">
        <v>20</v>
      </c>
    </row>
    <row r="27" spans="1:16" x14ac:dyDescent="0.2">
      <c r="A27" s="1">
        <v>198</v>
      </c>
      <c r="B27" s="2">
        <v>43164</v>
      </c>
      <c r="C27" s="1">
        <v>3</v>
      </c>
      <c r="D27" s="1">
        <v>167.4</v>
      </c>
      <c r="E27" s="1">
        <v>0</v>
      </c>
      <c r="F27" s="1">
        <v>167.4</v>
      </c>
      <c r="G27" s="1" t="s">
        <v>65</v>
      </c>
      <c r="H27" s="1" t="s">
        <v>270</v>
      </c>
      <c r="I27" s="1">
        <v>1111</v>
      </c>
      <c r="J27" s="1" t="s">
        <v>17</v>
      </c>
      <c r="K27" s="1">
        <v>324010</v>
      </c>
      <c r="L27" s="1" t="s">
        <v>51</v>
      </c>
      <c r="M27" s="1">
        <v>0</v>
      </c>
      <c r="N27" s="1">
        <v>1102</v>
      </c>
      <c r="O27" s="1" t="s">
        <v>67</v>
      </c>
      <c r="P27" s="1" t="s">
        <v>20</v>
      </c>
    </row>
    <row r="28" spans="1:16" x14ac:dyDescent="0.2">
      <c r="A28" s="1">
        <v>207</v>
      </c>
      <c r="B28" s="2">
        <v>43164</v>
      </c>
      <c r="C28" s="1">
        <v>3</v>
      </c>
      <c r="D28" s="1">
        <v>656.32</v>
      </c>
      <c r="E28" s="1">
        <v>0</v>
      </c>
      <c r="F28" s="1">
        <v>656.32</v>
      </c>
      <c r="G28" s="1" t="s">
        <v>135</v>
      </c>
      <c r="H28" s="1" t="s">
        <v>279</v>
      </c>
      <c r="I28" s="1">
        <v>102</v>
      </c>
      <c r="J28" s="1" t="s">
        <v>37</v>
      </c>
      <c r="K28" s="1">
        <v>243008</v>
      </c>
      <c r="L28" s="1">
        <v>0</v>
      </c>
      <c r="M28" s="1">
        <v>0</v>
      </c>
      <c r="N28" s="1">
        <v>1201</v>
      </c>
      <c r="O28" s="1" t="s">
        <v>139</v>
      </c>
      <c r="P28" s="1" t="s">
        <v>20</v>
      </c>
    </row>
    <row r="29" spans="1:16" x14ac:dyDescent="0.2">
      <c r="A29" s="1">
        <v>207</v>
      </c>
      <c r="B29" s="2">
        <v>43164</v>
      </c>
      <c r="C29" s="1">
        <v>3</v>
      </c>
      <c r="D29" s="1">
        <v>103.59</v>
      </c>
      <c r="E29" s="1">
        <v>0</v>
      </c>
      <c r="F29" s="1">
        <v>103.59</v>
      </c>
      <c r="G29" s="1" t="s">
        <v>135</v>
      </c>
      <c r="H29" s="1" t="s">
        <v>279</v>
      </c>
      <c r="I29" s="1">
        <v>102</v>
      </c>
      <c r="J29" s="1" t="s">
        <v>37</v>
      </c>
      <c r="K29" s="1">
        <v>243008</v>
      </c>
      <c r="L29" s="1">
        <v>0</v>
      </c>
      <c r="M29" s="1">
        <v>0</v>
      </c>
      <c r="N29" s="1">
        <v>1201</v>
      </c>
      <c r="O29" s="1" t="s">
        <v>139</v>
      </c>
      <c r="P29" s="1" t="s">
        <v>20</v>
      </c>
    </row>
    <row r="30" spans="1:16" x14ac:dyDescent="0.2">
      <c r="A30" s="1">
        <v>207</v>
      </c>
      <c r="B30" s="2">
        <v>43164</v>
      </c>
      <c r="C30" s="1">
        <v>3</v>
      </c>
      <c r="D30" s="1">
        <v>25828.1</v>
      </c>
      <c r="E30" s="1">
        <v>0</v>
      </c>
      <c r="F30" s="1">
        <v>25828.1</v>
      </c>
      <c r="G30" s="1" t="s">
        <v>135</v>
      </c>
      <c r="H30" s="1" t="s">
        <v>279</v>
      </c>
      <c r="I30" s="1">
        <v>102</v>
      </c>
      <c r="J30" s="1" t="s">
        <v>37</v>
      </c>
      <c r="K30" s="1">
        <v>243008</v>
      </c>
      <c r="L30" s="1">
        <v>0</v>
      </c>
      <c r="M30" s="1">
        <v>0</v>
      </c>
      <c r="N30" s="1">
        <v>1201</v>
      </c>
      <c r="O30" s="1" t="s">
        <v>139</v>
      </c>
      <c r="P30" s="1" t="s">
        <v>20</v>
      </c>
    </row>
    <row r="31" spans="1:16" x14ac:dyDescent="0.2">
      <c r="A31" s="1">
        <v>208</v>
      </c>
      <c r="B31" s="2">
        <v>43164</v>
      </c>
      <c r="C31" s="1">
        <v>3</v>
      </c>
      <c r="D31" s="1">
        <v>2144.4899999999998</v>
      </c>
      <c r="E31" s="1">
        <v>0</v>
      </c>
      <c r="F31" s="1">
        <v>2144.4899999999998</v>
      </c>
      <c r="G31" s="1" t="s">
        <v>135</v>
      </c>
      <c r="H31" s="1" t="s">
        <v>280</v>
      </c>
      <c r="I31" s="1">
        <v>103</v>
      </c>
      <c r="J31" s="1" t="s">
        <v>37</v>
      </c>
      <c r="K31" s="1">
        <v>243008</v>
      </c>
      <c r="L31" s="1">
        <v>0</v>
      </c>
      <c r="M31" s="1">
        <v>0</v>
      </c>
      <c r="N31" s="1">
        <v>1201</v>
      </c>
      <c r="O31" s="1" t="s">
        <v>139</v>
      </c>
      <c r="P31" s="1" t="s">
        <v>20</v>
      </c>
    </row>
    <row r="32" spans="1:16" x14ac:dyDescent="0.2">
      <c r="A32" s="1">
        <v>208</v>
      </c>
      <c r="B32" s="2">
        <v>43164</v>
      </c>
      <c r="C32" s="1">
        <v>3</v>
      </c>
      <c r="D32" s="1">
        <v>8.3800000000000008</v>
      </c>
      <c r="E32" s="1">
        <v>0</v>
      </c>
      <c r="F32" s="1">
        <v>8.3800000000000008</v>
      </c>
      <c r="G32" s="1" t="s">
        <v>135</v>
      </c>
      <c r="H32" s="1" t="s">
        <v>280</v>
      </c>
      <c r="I32" s="1">
        <v>103</v>
      </c>
      <c r="J32" s="1" t="s">
        <v>37</v>
      </c>
      <c r="K32" s="1">
        <v>243008</v>
      </c>
      <c r="L32" s="1">
        <v>0</v>
      </c>
      <c r="M32" s="1">
        <v>0</v>
      </c>
      <c r="N32" s="1">
        <v>1201</v>
      </c>
      <c r="O32" s="1" t="s">
        <v>139</v>
      </c>
      <c r="P32" s="1" t="s">
        <v>20</v>
      </c>
    </row>
    <row r="33" spans="1:16" x14ac:dyDescent="0.2">
      <c r="A33" s="1">
        <v>55</v>
      </c>
      <c r="B33" s="2">
        <v>43116</v>
      </c>
      <c r="C33" s="1">
        <v>3</v>
      </c>
      <c r="D33" s="1">
        <v>64.900000000000006</v>
      </c>
      <c r="E33" s="1">
        <v>0</v>
      </c>
      <c r="F33" s="1">
        <v>64.900000000000006</v>
      </c>
      <c r="G33" s="1" t="s">
        <v>135</v>
      </c>
      <c r="H33" s="1" t="s">
        <v>136</v>
      </c>
      <c r="I33" s="1">
        <v>2</v>
      </c>
      <c r="J33" s="1" t="s">
        <v>37</v>
      </c>
      <c r="K33" s="1">
        <v>243009</v>
      </c>
      <c r="L33" s="1">
        <v>0</v>
      </c>
      <c r="M33" s="1">
        <v>0</v>
      </c>
      <c r="N33" s="1">
        <v>1201</v>
      </c>
      <c r="O33" s="1" t="s">
        <v>139</v>
      </c>
      <c r="P33" s="1" t="s">
        <v>20</v>
      </c>
    </row>
    <row r="34" spans="1:16" x14ac:dyDescent="0.2">
      <c r="A34" s="1">
        <v>55</v>
      </c>
      <c r="B34" s="2">
        <v>43116</v>
      </c>
      <c r="C34" s="1">
        <v>3</v>
      </c>
      <c r="D34" s="1">
        <v>841.6</v>
      </c>
      <c r="E34" s="1">
        <v>0</v>
      </c>
      <c r="F34" s="1">
        <v>841.6</v>
      </c>
      <c r="G34" s="1" t="s">
        <v>135</v>
      </c>
      <c r="H34" s="1" t="s">
        <v>136</v>
      </c>
      <c r="I34" s="1">
        <v>2</v>
      </c>
      <c r="J34" s="1" t="s">
        <v>37</v>
      </c>
      <c r="K34" s="1">
        <v>243009</v>
      </c>
      <c r="L34" s="1">
        <v>0</v>
      </c>
      <c r="M34" s="1">
        <v>0</v>
      </c>
      <c r="N34" s="1">
        <v>1201</v>
      </c>
      <c r="O34" s="1" t="s">
        <v>139</v>
      </c>
      <c r="P34" s="1" t="s">
        <v>20</v>
      </c>
    </row>
    <row r="35" spans="1:16" x14ac:dyDescent="0.2">
      <c r="A35" s="1">
        <v>55</v>
      </c>
      <c r="B35" s="2">
        <v>43116</v>
      </c>
      <c r="C35" s="1">
        <v>3</v>
      </c>
      <c r="D35" s="1">
        <v>498.84</v>
      </c>
      <c r="E35" s="1">
        <v>0</v>
      </c>
      <c r="F35" s="1">
        <v>498.84</v>
      </c>
      <c r="G35" s="1" t="s">
        <v>135</v>
      </c>
      <c r="H35" s="1" t="s">
        <v>136</v>
      </c>
      <c r="I35" s="1">
        <v>2</v>
      </c>
      <c r="J35" s="1" t="s">
        <v>37</v>
      </c>
      <c r="K35" s="1">
        <v>243009</v>
      </c>
      <c r="L35" s="1">
        <v>0</v>
      </c>
      <c r="M35" s="1">
        <v>0</v>
      </c>
      <c r="N35" s="1">
        <v>1201</v>
      </c>
      <c r="O35" s="1" t="s">
        <v>139</v>
      </c>
      <c r="P35" s="1" t="s">
        <v>20</v>
      </c>
    </row>
    <row r="36" spans="1:16" x14ac:dyDescent="0.2">
      <c r="A36" s="1">
        <v>55</v>
      </c>
      <c r="B36" s="2">
        <v>43116</v>
      </c>
      <c r="C36" s="1">
        <v>3</v>
      </c>
      <c r="D36" s="1">
        <v>20298.46</v>
      </c>
      <c r="E36" s="1">
        <v>0</v>
      </c>
      <c r="F36" s="1">
        <v>20298.46</v>
      </c>
      <c r="G36" s="1" t="s">
        <v>135</v>
      </c>
      <c r="H36" s="1" t="s">
        <v>136</v>
      </c>
      <c r="I36" s="1">
        <v>2</v>
      </c>
      <c r="J36" s="1" t="s">
        <v>37</v>
      </c>
      <c r="K36" s="1">
        <v>243009</v>
      </c>
      <c r="L36" s="1">
        <v>0</v>
      </c>
      <c r="M36" s="1">
        <v>0</v>
      </c>
      <c r="N36" s="1">
        <v>1201</v>
      </c>
      <c r="O36" s="1" t="s">
        <v>139</v>
      </c>
      <c r="P36" s="1" t="s">
        <v>20</v>
      </c>
    </row>
    <row r="37" spans="1:16" x14ac:dyDescent="0.2">
      <c r="A37" s="1">
        <v>207</v>
      </c>
      <c r="B37" s="2">
        <v>43164</v>
      </c>
      <c r="C37" s="1">
        <v>3</v>
      </c>
      <c r="D37" s="1">
        <v>10467.120000000001</v>
      </c>
      <c r="E37" s="1">
        <v>0</v>
      </c>
      <c r="F37" s="1">
        <v>10467.120000000001</v>
      </c>
      <c r="G37" s="1" t="s">
        <v>135</v>
      </c>
      <c r="H37" s="1" t="s">
        <v>279</v>
      </c>
      <c r="I37" s="1">
        <v>102</v>
      </c>
      <c r="J37" s="1" t="s">
        <v>37</v>
      </c>
      <c r="K37" s="1">
        <v>243009</v>
      </c>
      <c r="L37" s="1">
        <v>0</v>
      </c>
      <c r="M37" s="1">
        <v>0</v>
      </c>
      <c r="N37" s="1">
        <v>1201</v>
      </c>
      <c r="O37" s="1" t="s">
        <v>139</v>
      </c>
      <c r="P37" s="1" t="s">
        <v>20</v>
      </c>
    </row>
    <row r="38" spans="1:16" x14ac:dyDescent="0.2">
      <c r="A38" s="1">
        <v>207</v>
      </c>
      <c r="B38" s="2">
        <v>43164</v>
      </c>
      <c r="C38" s="1">
        <v>3</v>
      </c>
      <c r="D38" s="1">
        <v>248.68</v>
      </c>
      <c r="E38" s="1">
        <v>0</v>
      </c>
      <c r="F38" s="1">
        <v>248.68</v>
      </c>
      <c r="G38" s="1" t="s">
        <v>135</v>
      </c>
      <c r="H38" s="1" t="s">
        <v>279</v>
      </c>
      <c r="I38" s="1">
        <v>102</v>
      </c>
      <c r="J38" s="1" t="s">
        <v>37</v>
      </c>
      <c r="K38" s="1">
        <v>243009</v>
      </c>
      <c r="L38" s="1">
        <v>0</v>
      </c>
      <c r="M38" s="1">
        <v>0</v>
      </c>
      <c r="N38" s="1">
        <v>1201</v>
      </c>
      <c r="O38" s="1" t="s">
        <v>139</v>
      </c>
      <c r="P38" s="1" t="s">
        <v>20</v>
      </c>
    </row>
    <row r="39" spans="1:16" x14ac:dyDescent="0.2">
      <c r="A39" s="1">
        <v>207</v>
      </c>
      <c r="B39" s="2">
        <v>43164</v>
      </c>
      <c r="C39" s="1">
        <v>3</v>
      </c>
      <c r="D39" s="1">
        <v>32.49</v>
      </c>
      <c r="E39" s="1">
        <v>0</v>
      </c>
      <c r="F39" s="1">
        <v>32.49</v>
      </c>
      <c r="G39" s="1" t="s">
        <v>135</v>
      </c>
      <c r="H39" s="1" t="s">
        <v>279</v>
      </c>
      <c r="I39" s="1">
        <v>102</v>
      </c>
      <c r="J39" s="1" t="s">
        <v>37</v>
      </c>
      <c r="K39" s="1">
        <v>243009</v>
      </c>
      <c r="L39" s="1">
        <v>0</v>
      </c>
      <c r="M39" s="1">
        <v>0</v>
      </c>
      <c r="N39" s="1">
        <v>1201</v>
      </c>
      <c r="O39" s="1" t="s">
        <v>139</v>
      </c>
      <c r="P39" s="1" t="s">
        <v>20</v>
      </c>
    </row>
    <row r="40" spans="1:16" x14ac:dyDescent="0.2">
      <c r="A40" s="1">
        <v>207</v>
      </c>
      <c r="B40" s="2">
        <v>43164</v>
      </c>
      <c r="C40" s="1">
        <v>3</v>
      </c>
      <c r="D40" s="1">
        <v>421.37</v>
      </c>
      <c r="E40" s="1">
        <v>0</v>
      </c>
      <c r="F40" s="1">
        <v>421.37</v>
      </c>
      <c r="G40" s="1" t="s">
        <v>135</v>
      </c>
      <c r="H40" s="1" t="s">
        <v>279</v>
      </c>
      <c r="I40" s="1">
        <v>102</v>
      </c>
      <c r="J40" s="1" t="s">
        <v>37</v>
      </c>
      <c r="K40" s="1">
        <v>243009</v>
      </c>
      <c r="L40" s="1">
        <v>0</v>
      </c>
      <c r="M40" s="1">
        <v>0</v>
      </c>
      <c r="N40" s="1">
        <v>1201</v>
      </c>
      <c r="O40" s="1" t="s">
        <v>139</v>
      </c>
      <c r="P40" s="1" t="s">
        <v>20</v>
      </c>
    </row>
    <row r="41" spans="1:16" x14ac:dyDescent="0.2">
      <c r="A41" s="1">
        <v>53</v>
      </c>
      <c r="B41" s="2">
        <v>43116</v>
      </c>
      <c r="C41" s="1">
        <v>3</v>
      </c>
      <c r="D41" s="1">
        <v>51852.39</v>
      </c>
      <c r="E41" s="1">
        <v>0</v>
      </c>
      <c r="F41" s="1">
        <v>51852.39</v>
      </c>
      <c r="G41" s="1" t="s">
        <v>129</v>
      </c>
      <c r="H41" s="1" t="s">
        <v>130</v>
      </c>
      <c r="I41" s="1">
        <v>1</v>
      </c>
      <c r="J41" s="1" t="s">
        <v>37</v>
      </c>
      <c r="K41" s="1">
        <v>243000</v>
      </c>
      <c r="L41" s="1">
        <v>0</v>
      </c>
      <c r="M41" s="1">
        <v>0</v>
      </c>
      <c r="N41" s="1">
        <v>1202</v>
      </c>
      <c r="O41" s="1" t="s">
        <v>131</v>
      </c>
      <c r="P41" s="1" t="s">
        <v>20</v>
      </c>
    </row>
    <row r="42" spans="1:16" x14ac:dyDescent="0.2">
      <c r="A42" s="1">
        <v>202</v>
      </c>
      <c r="B42" s="2">
        <v>43164</v>
      </c>
      <c r="C42" s="1">
        <v>3</v>
      </c>
      <c r="D42" s="1">
        <v>20769.5</v>
      </c>
      <c r="E42" s="1">
        <v>0</v>
      </c>
      <c r="F42" s="1">
        <v>20769.5</v>
      </c>
      <c r="G42" s="1" t="s">
        <v>129</v>
      </c>
      <c r="H42" s="1" t="s">
        <v>274</v>
      </c>
      <c r="I42" s="1">
        <v>97</v>
      </c>
      <c r="J42" s="1" t="s">
        <v>37</v>
      </c>
      <c r="K42" s="1">
        <v>243000</v>
      </c>
      <c r="L42" s="1">
        <v>0</v>
      </c>
      <c r="M42" s="1">
        <v>0</v>
      </c>
      <c r="N42" s="1">
        <v>1202</v>
      </c>
      <c r="O42" s="1" t="s">
        <v>131</v>
      </c>
      <c r="P42" s="1" t="s">
        <v>20</v>
      </c>
    </row>
    <row r="43" spans="1:16" x14ac:dyDescent="0.2">
      <c r="A43" s="1">
        <v>205</v>
      </c>
      <c r="B43" s="2">
        <v>43164</v>
      </c>
      <c r="C43" s="1">
        <v>3</v>
      </c>
      <c r="D43" s="1">
        <v>1380.75</v>
      </c>
      <c r="E43" s="1">
        <v>0</v>
      </c>
      <c r="F43" s="1">
        <v>1380.75</v>
      </c>
      <c r="G43" s="1" t="s">
        <v>129</v>
      </c>
      <c r="H43" s="1" t="s">
        <v>277</v>
      </c>
      <c r="I43" s="1">
        <v>100</v>
      </c>
      <c r="J43" s="1" t="s">
        <v>37</v>
      </c>
      <c r="K43" s="1">
        <v>243000</v>
      </c>
      <c r="L43" s="1">
        <v>0</v>
      </c>
      <c r="M43" s="1">
        <v>0</v>
      </c>
      <c r="N43" s="1">
        <v>1202</v>
      </c>
      <c r="O43" s="1" t="s">
        <v>131</v>
      </c>
      <c r="P43" s="1" t="s">
        <v>20</v>
      </c>
    </row>
    <row r="44" spans="1:16" x14ac:dyDescent="0.2">
      <c r="A44" s="1">
        <v>203</v>
      </c>
      <c r="B44" s="2">
        <v>43164</v>
      </c>
      <c r="C44" s="1">
        <v>3</v>
      </c>
      <c r="D44" s="1">
        <v>2905.94</v>
      </c>
      <c r="E44" s="1">
        <v>0</v>
      </c>
      <c r="F44" s="1">
        <v>2905.94</v>
      </c>
      <c r="G44" s="1" t="s">
        <v>129</v>
      </c>
      <c r="H44" s="1" t="s">
        <v>275</v>
      </c>
      <c r="I44" s="1">
        <v>98</v>
      </c>
      <c r="J44" s="1" t="s">
        <v>37</v>
      </c>
      <c r="K44" s="1">
        <v>243012</v>
      </c>
      <c r="L44" s="1">
        <v>0</v>
      </c>
      <c r="M44" s="1">
        <v>0</v>
      </c>
      <c r="N44" s="1">
        <v>1202</v>
      </c>
      <c r="O44" s="1" t="s">
        <v>131</v>
      </c>
      <c r="P44" s="1" t="s">
        <v>20</v>
      </c>
    </row>
    <row r="45" spans="1:16" x14ac:dyDescent="0.2">
      <c r="A45" s="1">
        <v>203</v>
      </c>
      <c r="B45" s="2">
        <v>43164</v>
      </c>
      <c r="C45" s="1">
        <v>3</v>
      </c>
      <c r="D45" s="1">
        <v>712.79</v>
      </c>
      <c r="E45" s="1">
        <v>0</v>
      </c>
      <c r="F45" s="1">
        <v>712.79</v>
      </c>
      <c r="G45" s="1" t="s">
        <v>129</v>
      </c>
      <c r="H45" s="1" t="s">
        <v>275</v>
      </c>
      <c r="I45" s="1">
        <v>98</v>
      </c>
      <c r="J45" s="1" t="s">
        <v>37</v>
      </c>
      <c r="K45" s="1">
        <v>243013</v>
      </c>
      <c r="L45" s="1">
        <v>0</v>
      </c>
      <c r="M45" s="1">
        <v>0</v>
      </c>
      <c r="N45" s="1">
        <v>1202</v>
      </c>
      <c r="O45" s="1" t="s">
        <v>131</v>
      </c>
      <c r="P45" s="1" t="s">
        <v>20</v>
      </c>
    </row>
    <row r="46" spans="1:16" x14ac:dyDescent="0.2">
      <c r="A46" s="1">
        <v>55</v>
      </c>
      <c r="B46" s="2">
        <v>43116</v>
      </c>
      <c r="C46" s="1">
        <v>3</v>
      </c>
      <c r="D46" s="1">
        <v>160.31</v>
      </c>
      <c r="E46" s="1">
        <v>0</v>
      </c>
      <c r="F46" s="1">
        <v>160.31</v>
      </c>
      <c r="G46" s="1" t="s">
        <v>135</v>
      </c>
      <c r="H46" s="1" t="s">
        <v>136</v>
      </c>
      <c r="I46" s="1">
        <v>2</v>
      </c>
      <c r="J46" s="1" t="s">
        <v>37</v>
      </c>
      <c r="K46" s="1">
        <v>247013</v>
      </c>
      <c r="L46" s="1">
        <v>0</v>
      </c>
      <c r="M46" s="1">
        <v>0</v>
      </c>
      <c r="N46" s="1">
        <v>1203</v>
      </c>
      <c r="O46" s="1" t="s">
        <v>138</v>
      </c>
      <c r="P46" s="1" t="s">
        <v>20</v>
      </c>
    </row>
    <row r="47" spans="1:16" x14ac:dyDescent="0.2">
      <c r="A47" s="1">
        <v>107</v>
      </c>
      <c r="B47" s="2">
        <v>43129</v>
      </c>
      <c r="C47" s="1">
        <v>3</v>
      </c>
      <c r="D47" s="1">
        <v>550.65</v>
      </c>
      <c r="E47" s="1">
        <v>0</v>
      </c>
      <c r="F47" s="1">
        <v>550.65</v>
      </c>
      <c r="G47" s="1" t="s">
        <v>152</v>
      </c>
      <c r="H47" s="1" t="s">
        <v>166</v>
      </c>
      <c r="I47" s="1">
        <v>1071</v>
      </c>
      <c r="J47" s="1" t="s">
        <v>37</v>
      </c>
      <c r="K47" s="1">
        <v>247013</v>
      </c>
      <c r="L47" s="1">
        <v>0</v>
      </c>
      <c r="M47" s="1">
        <v>0</v>
      </c>
      <c r="N47" s="1">
        <v>1203</v>
      </c>
      <c r="O47" s="1" t="s">
        <v>138</v>
      </c>
      <c r="P47" s="1" t="s">
        <v>20</v>
      </c>
    </row>
    <row r="48" spans="1:16" x14ac:dyDescent="0.2">
      <c r="A48" s="1">
        <v>108</v>
      </c>
      <c r="B48" s="2">
        <v>43129</v>
      </c>
      <c r="C48" s="1">
        <v>3</v>
      </c>
      <c r="D48" s="1">
        <v>80</v>
      </c>
      <c r="E48" s="1">
        <v>0</v>
      </c>
      <c r="F48" s="1">
        <v>80</v>
      </c>
      <c r="G48" s="1" t="s">
        <v>152</v>
      </c>
      <c r="H48" s="1" t="s">
        <v>167</v>
      </c>
      <c r="I48" s="1">
        <v>1071</v>
      </c>
      <c r="J48" s="1" t="s">
        <v>37</v>
      </c>
      <c r="K48" s="1">
        <v>247013</v>
      </c>
      <c r="L48" s="1">
        <v>0</v>
      </c>
      <c r="M48" s="1">
        <v>0</v>
      </c>
      <c r="N48" s="1">
        <v>1203</v>
      </c>
      <c r="O48" s="1" t="s">
        <v>138</v>
      </c>
      <c r="P48" s="1" t="s">
        <v>20</v>
      </c>
    </row>
    <row r="49" spans="1:16" x14ac:dyDescent="0.2">
      <c r="A49" s="1">
        <v>109</v>
      </c>
      <c r="B49" s="2">
        <v>43129</v>
      </c>
      <c r="C49" s="1">
        <v>3</v>
      </c>
      <c r="D49" s="1">
        <v>195</v>
      </c>
      <c r="E49" s="1">
        <v>0</v>
      </c>
      <c r="F49" s="1">
        <v>195</v>
      </c>
      <c r="G49" s="1" t="s">
        <v>152</v>
      </c>
      <c r="H49" s="1" t="s">
        <v>168</v>
      </c>
      <c r="I49" s="1">
        <v>1071</v>
      </c>
      <c r="J49" s="1" t="s">
        <v>37</v>
      </c>
      <c r="K49" s="1">
        <v>247013</v>
      </c>
      <c r="L49" s="1">
        <v>0</v>
      </c>
      <c r="M49" s="1">
        <v>0</v>
      </c>
      <c r="N49" s="1">
        <v>1203</v>
      </c>
      <c r="O49" s="1" t="s">
        <v>138</v>
      </c>
      <c r="P49" s="1" t="s">
        <v>20</v>
      </c>
    </row>
    <row r="50" spans="1:16" x14ac:dyDescent="0.2">
      <c r="A50" s="1">
        <v>110</v>
      </c>
      <c r="B50" s="2">
        <v>43129</v>
      </c>
      <c r="C50" s="1">
        <v>3</v>
      </c>
      <c r="D50" s="1">
        <v>420</v>
      </c>
      <c r="E50" s="1">
        <v>0</v>
      </c>
      <c r="F50" s="1">
        <v>420</v>
      </c>
      <c r="G50" s="1" t="s">
        <v>152</v>
      </c>
      <c r="H50" s="1" t="s">
        <v>169</v>
      </c>
      <c r="I50" s="1">
        <v>1071</v>
      </c>
      <c r="J50" s="1" t="s">
        <v>37</v>
      </c>
      <c r="K50" s="1">
        <v>247013</v>
      </c>
      <c r="L50" s="1">
        <v>0</v>
      </c>
      <c r="M50" s="1">
        <v>0</v>
      </c>
      <c r="N50" s="1">
        <v>1203</v>
      </c>
      <c r="O50" s="1" t="s">
        <v>138</v>
      </c>
      <c r="P50" s="1" t="s">
        <v>20</v>
      </c>
    </row>
    <row r="51" spans="1:16" x14ac:dyDescent="0.2">
      <c r="A51" s="1">
        <v>111</v>
      </c>
      <c r="B51" s="2">
        <v>43129</v>
      </c>
      <c r="C51" s="1">
        <v>3</v>
      </c>
      <c r="D51" s="1">
        <v>156</v>
      </c>
      <c r="E51" s="1">
        <v>0</v>
      </c>
      <c r="F51" s="1">
        <v>156</v>
      </c>
      <c r="G51" s="1" t="s">
        <v>152</v>
      </c>
      <c r="H51" s="1" t="s">
        <v>170</v>
      </c>
      <c r="I51" s="1">
        <v>1071</v>
      </c>
      <c r="J51" s="1" t="s">
        <v>37</v>
      </c>
      <c r="K51" s="1">
        <v>247013</v>
      </c>
      <c r="L51" s="1">
        <v>0</v>
      </c>
      <c r="M51" s="1">
        <v>0</v>
      </c>
      <c r="N51" s="1">
        <v>1203</v>
      </c>
      <c r="O51" s="1" t="s">
        <v>138</v>
      </c>
      <c r="P51" s="1" t="s">
        <v>20</v>
      </c>
    </row>
    <row r="52" spans="1:16" x14ac:dyDescent="0.2">
      <c r="A52" s="1">
        <v>112</v>
      </c>
      <c r="B52" s="2">
        <v>43129</v>
      </c>
      <c r="C52" s="1">
        <v>3</v>
      </c>
      <c r="D52" s="1">
        <v>268</v>
      </c>
      <c r="E52" s="1">
        <v>0</v>
      </c>
      <c r="F52" s="1">
        <v>268</v>
      </c>
      <c r="G52" s="1" t="s">
        <v>152</v>
      </c>
      <c r="H52" s="1" t="s">
        <v>171</v>
      </c>
      <c r="I52" s="1">
        <v>1071</v>
      </c>
      <c r="J52" s="1" t="s">
        <v>37</v>
      </c>
      <c r="K52" s="1">
        <v>247013</v>
      </c>
      <c r="L52" s="1">
        <v>0</v>
      </c>
      <c r="M52" s="1">
        <v>0</v>
      </c>
      <c r="N52" s="1">
        <v>1203</v>
      </c>
      <c r="O52" s="1" t="s">
        <v>138</v>
      </c>
      <c r="P52" s="1" t="s">
        <v>20</v>
      </c>
    </row>
    <row r="53" spans="1:16" x14ac:dyDescent="0.2">
      <c r="A53" s="1">
        <v>113</v>
      </c>
      <c r="B53" s="2">
        <v>43129</v>
      </c>
      <c r="C53" s="1">
        <v>3</v>
      </c>
      <c r="D53" s="1">
        <v>251</v>
      </c>
      <c r="E53" s="1">
        <v>0</v>
      </c>
      <c r="F53" s="1">
        <v>251</v>
      </c>
      <c r="G53" s="1" t="s">
        <v>152</v>
      </c>
      <c r="H53" s="1" t="s">
        <v>172</v>
      </c>
      <c r="I53" s="1">
        <v>1071</v>
      </c>
      <c r="J53" s="1" t="s">
        <v>37</v>
      </c>
      <c r="K53" s="1">
        <v>247013</v>
      </c>
      <c r="L53" s="1">
        <v>0</v>
      </c>
      <c r="M53" s="1">
        <v>0</v>
      </c>
      <c r="N53" s="1">
        <v>1203</v>
      </c>
      <c r="O53" s="1" t="s">
        <v>138</v>
      </c>
      <c r="P53" s="1" t="s">
        <v>20</v>
      </c>
    </row>
    <row r="54" spans="1:16" x14ac:dyDescent="0.2">
      <c r="A54" s="1">
        <v>114</v>
      </c>
      <c r="B54" s="2">
        <v>43129</v>
      </c>
      <c r="C54" s="1">
        <v>3</v>
      </c>
      <c r="D54" s="1">
        <v>203</v>
      </c>
      <c r="E54" s="1">
        <v>0</v>
      </c>
      <c r="F54" s="1">
        <v>203</v>
      </c>
      <c r="G54" s="1" t="s">
        <v>152</v>
      </c>
      <c r="H54" s="1" t="s">
        <v>173</v>
      </c>
      <c r="I54" s="1">
        <v>1071</v>
      </c>
      <c r="J54" s="1" t="s">
        <v>37</v>
      </c>
      <c r="K54" s="1">
        <v>247013</v>
      </c>
      <c r="L54" s="1">
        <v>0</v>
      </c>
      <c r="M54" s="1">
        <v>0</v>
      </c>
      <c r="N54" s="1">
        <v>1203</v>
      </c>
      <c r="O54" s="1" t="s">
        <v>138</v>
      </c>
      <c r="P54" s="1" t="s">
        <v>20</v>
      </c>
    </row>
    <row r="55" spans="1:16" x14ac:dyDescent="0.2">
      <c r="A55" s="1">
        <v>115</v>
      </c>
      <c r="B55" s="2">
        <v>43129</v>
      </c>
      <c r="C55" s="1">
        <v>3</v>
      </c>
      <c r="D55" s="1">
        <v>217</v>
      </c>
      <c r="E55" s="1">
        <v>0</v>
      </c>
      <c r="F55" s="1">
        <v>217</v>
      </c>
      <c r="G55" s="1" t="s">
        <v>152</v>
      </c>
      <c r="H55" s="1" t="s">
        <v>174</v>
      </c>
      <c r="I55" s="1">
        <v>1071</v>
      </c>
      <c r="J55" s="1" t="s">
        <v>37</v>
      </c>
      <c r="K55" s="1">
        <v>247013</v>
      </c>
      <c r="L55" s="1">
        <v>0</v>
      </c>
      <c r="M55" s="1">
        <v>0</v>
      </c>
      <c r="N55" s="1">
        <v>1203</v>
      </c>
      <c r="O55" s="1" t="s">
        <v>138</v>
      </c>
      <c r="P55" s="1" t="s">
        <v>20</v>
      </c>
    </row>
    <row r="56" spans="1:16" x14ac:dyDescent="0.2">
      <c r="A56" s="1">
        <v>116</v>
      </c>
      <c r="B56" s="2">
        <v>43129</v>
      </c>
      <c r="C56" s="1">
        <v>3</v>
      </c>
      <c r="D56" s="1">
        <v>228</v>
      </c>
      <c r="E56" s="1">
        <v>0</v>
      </c>
      <c r="F56" s="1">
        <v>228</v>
      </c>
      <c r="G56" s="1" t="s">
        <v>152</v>
      </c>
      <c r="H56" s="1" t="s">
        <v>175</v>
      </c>
      <c r="I56" s="1">
        <v>1071</v>
      </c>
      <c r="J56" s="1" t="s">
        <v>37</v>
      </c>
      <c r="K56" s="1">
        <v>247013</v>
      </c>
      <c r="L56" s="1">
        <v>0</v>
      </c>
      <c r="M56" s="1">
        <v>0</v>
      </c>
      <c r="N56" s="1">
        <v>1203</v>
      </c>
      <c r="O56" s="1" t="s">
        <v>138</v>
      </c>
      <c r="P56" s="1" t="s">
        <v>20</v>
      </c>
    </row>
    <row r="57" spans="1:16" x14ac:dyDescent="0.2">
      <c r="A57" s="1">
        <v>117</v>
      </c>
      <c r="B57" s="2">
        <v>43129</v>
      </c>
      <c r="C57" s="1">
        <v>3</v>
      </c>
      <c r="D57" s="1">
        <v>318</v>
      </c>
      <c r="E57" s="1">
        <v>0</v>
      </c>
      <c r="F57" s="1">
        <v>318</v>
      </c>
      <c r="G57" s="1" t="s">
        <v>152</v>
      </c>
      <c r="H57" s="1" t="s">
        <v>176</v>
      </c>
      <c r="I57" s="1">
        <v>1071</v>
      </c>
      <c r="J57" s="1" t="s">
        <v>37</v>
      </c>
      <c r="K57" s="1">
        <v>247013</v>
      </c>
      <c r="L57" s="1">
        <v>0</v>
      </c>
      <c r="M57" s="1">
        <v>0</v>
      </c>
      <c r="N57" s="1">
        <v>1203</v>
      </c>
      <c r="O57" s="1" t="s">
        <v>138</v>
      </c>
      <c r="P57" s="1" t="s">
        <v>20</v>
      </c>
    </row>
    <row r="58" spans="1:16" x14ac:dyDescent="0.2">
      <c r="A58" s="1">
        <v>118</v>
      </c>
      <c r="B58" s="2">
        <v>43129</v>
      </c>
      <c r="C58" s="1">
        <v>3</v>
      </c>
      <c r="D58" s="1">
        <v>68</v>
      </c>
      <c r="E58" s="1">
        <v>0</v>
      </c>
      <c r="F58" s="1">
        <v>68</v>
      </c>
      <c r="G58" s="1" t="s">
        <v>152</v>
      </c>
      <c r="H58" s="1" t="s">
        <v>177</v>
      </c>
      <c r="I58" s="1">
        <v>1071</v>
      </c>
      <c r="J58" s="1" t="s">
        <v>37</v>
      </c>
      <c r="K58" s="1">
        <v>247013</v>
      </c>
      <c r="L58" s="1">
        <v>0</v>
      </c>
      <c r="M58" s="1">
        <v>0</v>
      </c>
      <c r="N58" s="1">
        <v>1203</v>
      </c>
      <c r="O58" s="1" t="s">
        <v>138</v>
      </c>
      <c r="P58" s="1" t="s">
        <v>20</v>
      </c>
    </row>
    <row r="59" spans="1:16" x14ac:dyDescent="0.2">
      <c r="A59" s="1">
        <v>119</v>
      </c>
      <c r="B59" s="2">
        <v>43129</v>
      </c>
      <c r="C59" s="1">
        <v>3</v>
      </c>
      <c r="D59" s="1">
        <v>133.69999999999999</v>
      </c>
      <c r="E59" s="1">
        <v>0</v>
      </c>
      <c r="F59" s="1">
        <v>133.69999999999999</v>
      </c>
      <c r="G59" s="1" t="s">
        <v>152</v>
      </c>
      <c r="H59" s="1" t="s">
        <v>178</v>
      </c>
      <c r="I59" s="1">
        <v>1071</v>
      </c>
      <c r="J59" s="1" t="s">
        <v>37</v>
      </c>
      <c r="K59" s="1">
        <v>247013</v>
      </c>
      <c r="L59" s="1">
        <v>0</v>
      </c>
      <c r="M59" s="1">
        <v>0</v>
      </c>
      <c r="N59" s="1">
        <v>1203</v>
      </c>
      <c r="O59" s="1" t="s">
        <v>138</v>
      </c>
      <c r="P59" s="1" t="s">
        <v>20</v>
      </c>
    </row>
    <row r="60" spans="1:16" x14ac:dyDescent="0.2">
      <c r="A60" s="1">
        <v>120</v>
      </c>
      <c r="B60" s="2">
        <v>43129</v>
      </c>
      <c r="C60" s="1">
        <v>3</v>
      </c>
      <c r="D60" s="1">
        <v>12.85</v>
      </c>
      <c r="E60" s="1">
        <v>0</v>
      </c>
      <c r="F60" s="1">
        <v>12.85</v>
      </c>
      <c r="G60" s="1" t="s">
        <v>152</v>
      </c>
      <c r="H60" s="1" t="s">
        <v>179</v>
      </c>
      <c r="I60" s="1">
        <v>1071</v>
      </c>
      <c r="J60" s="1" t="s">
        <v>37</v>
      </c>
      <c r="K60" s="1">
        <v>247013</v>
      </c>
      <c r="L60" s="1">
        <v>0</v>
      </c>
      <c r="M60" s="1">
        <v>0</v>
      </c>
      <c r="N60" s="1">
        <v>1203</v>
      </c>
      <c r="O60" s="1" t="s">
        <v>138</v>
      </c>
      <c r="P60" s="1" t="s">
        <v>20</v>
      </c>
    </row>
    <row r="61" spans="1:16" x14ac:dyDescent="0.2">
      <c r="A61" s="1">
        <v>121</v>
      </c>
      <c r="B61" s="2">
        <v>43129</v>
      </c>
      <c r="C61" s="1">
        <v>3</v>
      </c>
      <c r="D61" s="1">
        <v>10.16</v>
      </c>
      <c r="E61" s="1">
        <v>0</v>
      </c>
      <c r="F61" s="1">
        <v>10.16</v>
      </c>
      <c r="G61" s="1" t="s">
        <v>152</v>
      </c>
      <c r="H61" s="1" t="s">
        <v>179</v>
      </c>
      <c r="I61" s="1">
        <v>1071</v>
      </c>
      <c r="J61" s="1" t="s">
        <v>37</v>
      </c>
      <c r="K61" s="1">
        <v>247013</v>
      </c>
      <c r="L61" s="1">
        <v>0</v>
      </c>
      <c r="M61" s="1">
        <v>0</v>
      </c>
      <c r="N61" s="1">
        <v>1203</v>
      </c>
      <c r="O61" s="1" t="s">
        <v>138</v>
      </c>
      <c r="P61" s="1" t="s">
        <v>20</v>
      </c>
    </row>
    <row r="62" spans="1:16" x14ac:dyDescent="0.2">
      <c r="A62" s="1">
        <v>122</v>
      </c>
      <c r="B62" s="2">
        <v>43129</v>
      </c>
      <c r="C62" s="1">
        <v>3</v>
      </c>
      <c r="D62" s="1">
        <v>27.9</v>
      </c>
      <c r="E62" s="1">
        <v>0</v>
      </c>
      <c r="F62" s="1">
        <v>27.9</v>
      </c>
      <c r="G62" s="1" t="s">
        <v>152</v>
      </c>
      <c r="H62" s="1" t="s">
        <v>178</v>
      </c>
      <c r="I62" s="1">
        <v>1071</v>
      </c>
      <c r="J62" s="1" t="s">
        <v>37</v>
      </c>
      <c r="K62" s="1">
        <v>247013</v>
      </c>
      <c r="L62" s="1">
        <v>0</v>
      </c>
      <c r="M62" s="1">
        <v>0</v>
      </c>
      <c r="N62" s="1">
        <v>1203</v>
      </c>
      <c r="O62" s="1" t="s">
        <v>138</v>
      </c>
      <c r="P62" s="1" t="s">
        <v>20</v>
      </c>
    </row>
    <row r="63" spans="1:16" x14ac:dyDescent="0.2">
      <c r="A63" s="1">
        <v>123</v>
      </c>
      <c r="B63" s="2">
        <v>43129</v>
      </c>
      <c r="C63" s="1">
        <v>3</v>
      </c>
      <c r="D63" s="1">
        <v>18.399999999999999</v>
      </c>
      <c r="E63" s="1">
        <v>0</v>
      </c>
      <c r="F63" s="1">
        <v>18.399999999999999</v>
      </c>
      <c r="G63" s="1" t="s">
        <v>152</v>
      </c>
      <c r="H63" s="1" t="s">
        <v>166</v>
      </c>
      <c r="I63" s="1">
        <v>1071</v>
      </c>
      <c r="J63" s="1" t="s">
        <v>37</v>
      </c>
      <c r="K63" s="1">
        <v>247013</v>
      </c>
      <c r="L63" s="1">
        <v>0</v>
      </c>
      <c r="M63" s="1">
        <v>0</v>
      </c>
      <c r="N63" s="1">
        <v>1203</v>
      </c>
      <c r="O63" s="1" t="s">
        <v>138</v>
      </c>
      <c r="P63" s="1" t="s">
        <v>20</v>
      </c>
    </row>
    <row r="64" spans="1:16" x14ac:dyDescent="0.2">
      <c r="A64" s="1">
        <v>207</v>
      </c>
      <c r="B64" s="2">
        <v>43164</v>
      </c>
      <c r="C64" s="1">
        <v>3</v>
      </c>
      <c r="D64" s="1">
        <v>160.31</v>
      </c>
      <c r="E64" s="1">
        <v>0</v>
      </c>
      <c r="F64" s="1">
        <v>160.31</v>
      </c>
      <c r="G64" s="1" t="s">
        <v>135</v>
      </c>
      <c r="H64" s="1" t="s">
        <v>279</v>
      </c>
      <c r="I64" s="1">
        <v>102</v>
      </c>
      <c r="J64" s="1" t="s">
        <v>37</v>
      </c>
      <c r="K64" s="1">
        <v>247013</v>
      </c>
      <c r="L64" s="1">
        <v>0</v>
      </c>
      <c r="M64" s="1">
        <v>0</v>
      </c>
      <c r="N64" s="1">
        <v>1203</v>
      </c>
      <c r="O64" s="1" t="s">
        <v>138</v>
      </c>
      <c r="P64" s="1" t="s">
        <v>20</v>
      </c>
    </row>
    <row r="65" spans="1:16" x14ac:dyDescent="0.2">
      <c r="A65" s="1">
        <v>217</v>
      </c>
      <c r="B65" s="2">
        <v>43164</v>
      </c>
      <c r="C65" s="1">
        <v>3</v>
      </c>
      <c r="D65" s="1">
        <v>68</v>
      </c>
      <c r="E65" s="1">
        <v>0</v>
      </c>
      <c r="F65" s="1">
        <v>68</v>
      </c>
      <c r="G65" s="1" t="s">
        <v>152</v>
      </c>
      <c r="H65" s="1" t="s">
        <v>289</v>
      </c>
      <c r="I65" s="1">
        <v>116</v>
      </c>
      <c r="J65" s="1" t="s">
        <v>37</v>
      </c>
      <c r="K65" s="1">
        <v>247013</v>
      </c>
      <c r="L65" s="1">
        <v>0</v>
      </c>
      <c r="M65" s="1">
        <v>0</v>
      </c>
      <c r="N65" s="1">
        <v>1203</v>
      </c>
      <c r="O65" s="1" t="s">
        <v>138</v>
      </c>
      <c r="P65" s="1" t="s">
        <v>20</v>
      </c>
    </row>
    <row r="66" spans="1:16" x14ac:dyDescent="0.2">
      <c r="A66" s="1">
        <v>217</v>
      </c>
      <c r="B66" s="2">
        <v>43164</v>
      </c>
      <c r="C66" s="1">
        <v>3</v>
      </c>
      <c r="D66" s="1">
        <v>133.69999999999999</v>
      </c>
      <c r="E66" s="1">
        <v>0</v>
      </c>
      <c r="F66" s="1">
        <v>133.69999999999999</v>
      </c>
      <c r="G66" s="1" t="s">
        <v>152</v>
      </c>
      <c r="H66" s="1" t="s">
        <v>289</v>
      </c>
      <c r="I66" s="1">
        <v>116</v>
      </c>
      <c r="J66" s="1" t="s">
        <v>37</v>
      </c>
      <c r="K66" s="1">
        <v>247013</v>
      </c>
      <c r="L66" s="1">
        <v>0</v>
      </c>
      <c r="M66" s="1">
        <v>0</v>
      </c>
      <c r="N66" s="1">
        <v>1203</v>
      </c>
      <c r="O66" s="1" t="s">
        <v>138</v>
      </c>
      <c r="P66" s="1" t="s">
        <v>20</v>
      </c>
    </row>
    <row r="67" spans="1:16" x14ac:dyDescent="0.2">
      <c r="A67" s="1">
        <v>217</v>
      </c>
      <c r="B67" s="2">
        <v>43164</v>
      </c>
      <c r="C67" s="1">
        <v>3</v>
      </c>
      <c r="D67" s="1">
        <v>318</v>
      </c>
      <c r="E67" s="1">
        <v>0</v>
      </c>
      <c r="F67" s="1">
        <v>318</v>
      </c>
      <c r="G67" s="1" t="s">
        <v>152</v>
      </c>
      <c r="H67" s="1" t="s">
        <v>289</v>
      </c>
      <c r="I67" s="1">
        <v>116</v>
      </c>
      <c r="J67" s="1" t="s">
        <v>37</v>
      </c>
      <c r="K67" s="1">
        <v>247013</v>
      </c>
      <c r="L67" s="1">
        <v>0</v>
      </c>
      <c r="M67" s="1">
        <v>0</v>
      </c>
      <c r="N67" s="1">
        <v>1203</v>
      </c>
      <c r="O67" s="1" t="s">
        <v>138</v>
      </c>
      <c r="P67" s="1" t="s">
        <v>20</v>
      </c>
    </row>
    <row r="68" spans="1:16" x14ac:dyDescent="0.2">
      <c r="A68" s="1">
        <v>217</v>
      </c>
      <c r="B68" s="2">
        <v>43164</v>
      </c>
      <c r="C68" s="1">
        <v>3</v>
      </c>
      <c r="D68" s="1">
        <v>228</v>
      </c>
      <c r="E68" s="1">
        <v>0</v>
      </c>
      <c r="F68" s="1">
        <v>228</v>
      </c>
      <c r="G68" s="1" t="s">
        <v>152</v>
      </c>
      <c r="H68" s="1" t="s">
        <v>289</v>
      </c>
      <c r="I68" s="1">
        <v>116</v>
      </c>
      <c r="J68" s="1" t="s">
        <v>37</v>
      </c>
      <c r="K68" s="1">
        <v>247013</v>
      </c>
      <c r="L68" s="1">
        <v>0</v>
      </c>
      <c r="M68" s="1">
        <v>0</v>
      </c>
      <c r="N68" s="1">
        <v>1203</v>
      </c>
      <c r="O68" s="1" t="s">
        <v>138</v>
      </c>
      <c r="P68" s="1" t="s">
        <v>20</v>
      </c>
    </row>
    <row r="69" spans="1:16" x14ac:dyDescent="0.2">
      <c r="A69" s="1">
        <v>217</v>
      </c>
      <c r="B69" s="2">
        <v>43164</v>
      </c>
      <c r="C69" s="1">
        <v>3</v>
      </c>
      <c r="D69" s="1">
        <v>12.85</v>
      </c>
      <c r="E69" s="1">
        <v>0</v>
      </c>
      <c r="F69" s="1">
        <v>12.85</v>
      </c>
      <c r="G69" s="1" t="s">
        <v>152</v>
      </c>
      <c r="H69" s="1" t="s">
        <v>289</v>
      </c>
      <c r="I69" s="1">
        <v>116</v>
      </c>
      <c r="J69" s="1" t="s">
        <v>37</v>
      </c>
      <c r="K69" s="1">
        <v>247013</v>
      </c>
      <c r="L69" s="1">
        <v>0</v>
      </c>
      <c r="M69" s="1">
        <v>0</v>
      </c>
      <c r="N69" s="1">
        <v>1203</v>
      </c>
      <c r="O69" s="1" t="s">
        <v>138</v>
      </c>
      <c r="P69" s="1" t="s">
        <v>20</v>
      </c>
    </row>
    <row r="70" spans="1:16" x14ac:dyDescent="0.2">
      <c r="A70" s="1">
        <v>217</v>
      </c>
      <c r="B70" s="2">
        <v>43164</v>
      </c>
      <c r="C70" s="1">
        <v>3</v>
      </c>
      <c r="D70" s="1">
        <v>10.16</v>
      </c>
      <c r="E70" s="1">
        <v>0</v>
      </c>
      <c r="F70" s="1">
        <v>10.16</v>
      </c>
      <c r="G70" s="1" t="s">
        <v>152</v>
      </c>
      <c r="H70" s="1" t="s">
        <v>289</v>
      </c>
      <c r="I70" s="1">
        <v>116</v>
      </c>
      <c r="J70" s="1" t="s">
        <v>37</v>
      </c>
      <c r="K70" s="1">
        <v>247013</v>
      </c>
      <c r="L70" s="1">
        <v>0</v>
      </c>
      <c r="M70" s="1">
        <v>0</v>
      </c>
      <c r="N70" s="1">
        <v>1203</v>
      </c>
      <c r="O70" s="1" t="s">
        <v>138</v>
      </c>
      <c r="P70" s="1" t="s">
        <v>20</v>
      </c>
    </row>
    <row r="71" spans="1:16" x14ac:dyDescent="0.2">
      <c r="A71" s="1">
        <v>217</v>
      </c>
      <c r="B71" s="2">
        <v>43164</v>
      </c>
      <c r="C71" s="1">
        <v>3</v>
      </c>
      <c r="D71" s="1">
        <v>27.9</v>
      </c>
      <c r="E71" s="1">
        <v>0</v>
      </c>
      <c r="F71" s="1">
        <v>27.9</v>
      </c>
      <c r="G71" s="1" t="s">
        <v>152</v>
      </c>
      <c r="H71" s="1" t="s">
        <v>289</v>
      </c>
      <c r="I71" s="1">
        <v>116</v>
      </c>
      <c r="J71" s="1" t="s">
        <v>37</v>
      </c>
      <c r="K71" s="1">
        <v>247013</v>
      </c>
      <c r="L71" s="1">
        <v>0</v>
      </c>
      <c r="M71" s="1">
        <v>0</v>
      </c>
      <c r="N71" s="1">
        <v>1203</v>
      </c>
      <c r="O71" s="1" t="s">
        <v>138</v>
      </c>
      <c r="P71" s="1" t="s">
        <v>20</v>
      </c>
    </row>
    <row r="72" spans="1:16" x14ac:dyDescent="0.2">
      <c r="A72" s="1">
        <v>217</v>
      </c>
      <c r="B72" s="2">
        <v>43164</v>
      </c>
      <c r="C72" s="1">
        <v>3</v>
      </c>
      <c r="D72" s="1">
        <v>18.399999999999999</v>
      </c>
      <c r="E72" s="1">
        <v>0</v>
      </c>
      <c r="F72" s="1">
        <v>18.399999999999999</v>
      </c>
      <c r="G72" s="1" t="s">
        <v>152</v>
      </c>
      <c r="H72" s="1" t="s">
        <v>289</v>
      </c>
      <c r="I72" s="1">
        <v>116</v>
      </c>
      <c r="J72" s="1" t="s">
        <v>37</v>
      </c>
      <c r="K72" s="1">
        <v>247013</v>
      </c>
      <c r="L72" s="1">
        <v>0</v>
      </c>
      <c r="M72" s="1">
        <v>0</v>
      </c>
      <c r="N72" s="1">
        <v>1203</v>
      </c>
      <c r="O72" s="1" t="s">
        <v>138</v>
      </c>
      <c r="P72" s="1" t="s">
        <v>20</v>
      </c>
    </row>
    <row r="73" spans="1:16" x14ac:dyDescent="0.2">
      <c r="A73" s="1">
        <v>217</v>
      </c>
      <c r="B73" s="2">
        <v>43164</v>
      </c>
      <c r="C73" s="1">
        <v>3</v>
      </c>
      <c r="D73" s="1">
        <v>550.65</v>
      </c>
      <c r="E73" s="1">
        <v>0</v>
      </c>
      <c r="F73" s="1">
        <v>550.65</v>
      </c>
      <c r="G73" s="1" t="s">
        <v>152</v>
      </c>
      <c r="H73" s="1" t="s">
        <v>289</v>
      </c>
      <c r="I73" s="1">
        <v>116</v>
      </c>
      <c r="J73" s="1" t="s">
        <v>37</v>
      </c>
      <c r="K73" s="1">
        <v>247013</v>
      </c>
      <c r="L73" s="1">
        <v>0</v>
      </c>
      <c r="M73" s="1">
        <v>0</v>
      </c>
      <c r="N73" s="1">
        <v>1203</v>
      </c>
      <c r="O73" s="1" t="s">
        <v>138</v>
      </c>
      <c r="P73" s="1" t="s">
        <v>20</v>
      </c>
    </row>
    <row r="74" spans="1:16" x14ac:dyDescent="0.2">
      <c r="A74" s="1">
        <v>217</v>
      </c>
      <c r="B74" s="2">
        <v>43164</v>
      </c>
      <c r="C74" s="1">
        <v>3</v>
      </c>
      <c r="D74" s="1">
        <v>80</v>
      </c>
      <c r="E74" s="1">
        <v>0</v>
      </c>
      <c r="F74" s="1">
        <v>80</v>
      </c>
      <c r="G74" s="1" t="s">
        <v>152</v>
      </c>
      <c r="H74" s="1" t="s">
        <v>289</v>
      </c>
      <c r="I74" s="1">
        <v>116</v>
      </c>
      <c r="J74" s="1" t="s">
        <v>37</v>
      </c>
      <c r="K74" s="1">
        <v>247013</v>
      </c>
      <c r="L74" s="1">
        <v>0</v>
      </c>
      <c r="M74" s="1">
        <v>0</v>
      </c>
      <c r="N74" s="1">
        <v>1203</v>
      </c>
      <c r="O74" s="1" t="s">
        <v>138</v>
      </c>
      <c r="P74" s="1" t="s">
        <v>20</v>
      </c>
    </row>
    <row r="75" spans="1:16" x14ac:dyDescent="0.2">
      <c r="A75" s="1">
        <v>217</v>
      </c>
      <c r="B75" s="2">
        <v>43164</v>
      </c>
      <c r="C75" s="1">
        <v>3</v>
      </c>
      <c r="D75" s="1">
        <v>195</v>
      </c>
      <c r="E75" s="1">
        <v>0</v>
      </c>
      <c r="F75" s="1">
        <v>195</v>
      </c>
      <c r="G75" s="1" t="s">
        <v>152</v>
      </c>
      <c r="H75" s="1" t="s">
        <v>289</v>
      </c>
      <c r="I75" s="1">
        <v>116</v>
      </c>
      <c r="J75" s="1" t="s">
        <v>37</v>
      </c>
      <c r="K75" s="1">
        <v>247013</v>
      </c>
      <c r="L75" s="1">
        <v>0</v>
      </c>
      <c r="M75" s="1">
        <v>0</v>
      </c>
      <c r="N75" s="1">
        <v>1203</v>
      </c>
      <c r="O75" s="1" t="s">
        <v>138</v>
      </c>
      <c r="P75" s="1" t="s">
        <v>20</v>
      </c>
    </row>
    <row r="76" spans="1:16" x14ac:dyDescent="0.2">
      <c r="A76" s="1">
        <v>217</v>
      </c>
      <c r="B76" s="2">
        <v>43164</v>
      </c>
      <c r="C76" s="1">
        <v>3</v>
      </c>
      <c r="D76" s="1">
        <v>420</v>
      </c>
      <c r="E76" s="1">
        <v>0</v>
      </c>
      <c r="F76" s="1">
        <v>420</v>
      </c>
      <c r="G76" s="1" t="s">
        <v>152</v>
      </c>
      <c r="H76" s="1" t="s">
        <v>289</v>
      </c>
      <c r="I76" s="1">
        <v>116</v>
      </c>
      <c r="J76" s="1" t="s">
        <v>37</v>
      </c>
      <c r="K76" s="1">
        <v>247013</v>
      </c>
      <c r="L76" s="1">
        <v>0</v>
      </c>
      <c r="M76" s="1">
        <v>0</v>
      </c>
      <c r="N76" s="1">
        <v>1203</v>
      </c>
      <c r="O76" s="1" t="s">
        <v>138</v>
      </c>
      <c r="P76" s="1" t="s">
        <v>20</v>
      </c>
    </row>
    <row r="77" spans="1:16" x14ac:dyDescent="0.2">
      <c r="A77" s="1">
        <v>217</v>
      </c>
      <c r="B77" s="2">
        <v>43164</v>
      </c>
      <c r="C77" s="1">
        <v>3</v>
      </c>
      <c r="D77" s="1">
        <v>156</v>
      </c>
      <c r="E77" s="1">
        <v>0</v>
      </c>
      <c r="F77" s="1">
        <v>156</v>
      </c>
      <c r="G77" s="1" t="s">
        <v>152</v>
      </c>
      <c r="H77" s="1" t="s">
        <v>289</v>
      </c>
      <c r="I77" s="1">
        <v>116</v>
      </c>
      <c r="J77" s="1" t="s">
        <v>37</v>
      </c>
      <c r="K77" s="1">
        <v>247013</v>
      </c>
      <c r="L77" s="1">
        <v>0</v>
      </c>
      <c r="M77" s="1">
        <v>0</v>
      </c>
      <c r="N77" s="1">
        <v>1203</v>
      </c>
      <c r="O77" s="1" t="s">
        <v>138</v>
      </c>
      <c r="P77" s="1" t="s">
        <v>20</v>
      </c>
    </row>
    <row r="78" spans="1:16" x14ac:dyDescent="0.2">
      <c r="A78" s="1">
        <v>217</v>
      </c>
      <c r="B78" s="2">
        <v>43164</v>
      </c>
      <c r="C78" s="1">
        <v>3</v>
      </c>
      <c r="D78" s="1">
        <v>268</v>
      </c>
      <c r="E78" s="1">
        <v>0</v>
      </c>
      <c r="F78" s="1">
        <v>268</v>
      </c>
      <c r="G78" s="1" t="s">
        <v>152</v>
      </c>
      <c r="H78" s="1" t="s">
        <v>289</v>
      </c>
      <c r="I78" s="1">
        <v>116</v>
      </c>
      <c r="J78" s="1" t="s">
        <v>37</v>
      </c>
      <c r="K78" s="1">
        <v>247013</v>
      </c>
      <c r="L78" s="1">
        <v>0</v>
      </c>
      <c r="M78" s="1">
        <v>0</v>
      </c>
      <c r="N78" s="1">
        <v>1203</v>
      </c>
      <c r="O78" s="1" t="s">
        <v>138</v>
      </c>
      <c r="P78" s="1" t="s">
        <v>20</v>
      </c>
    </row>
    <row r="79" spans="1:16" x14ac:dyDescent="0.2">
      <c r="A79" s="1">
        <v>217</v>
      </c>
      <c r="B79" s="2">
        <v>43164</v>
      </c>
      <c r="C79" s="1">
        <v>3</v>
      </c>
      <c r="D79" s="1">
        <v>251</v>
      </c>
      <c r="E79" s="1">
        <v>0</v>
      </c>
      <c r="F79" s="1">
        <v>251</v>
      </c>
      <c r="G79" s="1" t="s">
        <v>152</v>
      </c>
      <c r="H79" s="1" t="s">
        <v>289</v>
      </c>
      <c r="I79" s="1">
        <v>116</v>
      </c>
      <c r="J79" s="1" t="s">
        <v>37</v>
      </c>
      <c r="K79" s="1">
        <v>247013</v>
      </c>
      <c r="L79" s="1">
        <v>0</v>
      </c>
      <c r="M79" s="1">
        <v>0</v>
      </c>
      <c r="N79" s="1">
        <v>1203</v>
      </c>
      <c r="O79" s="1" t="s">
        <v>138</v>
      </c>
      <c r="P79" s="1" t="s">
        <v>20</v>
      </c>
    </row>
    <row r="80" spans="1:16" x14ac:dyDescent="0.2">
      <c r="A80" s="1">
        <v>217</v>
      </c>
      <c r="B80" s="2">
        <v>43164</v>
      </c>
      <c r="C80" s="1">
        <v>3</v>
      </c>
      <c r="D80" s="1">
        <v>203</v>
      </c>
      <c r="E80" s="1">
        <v>0</v>
      </c>
      <c r="F80" s="1">
        <v>203</v>
      </c>
      <c r="G80" s="1" t="s">
        <v>152</v>
      </c>
      <c r="H80" s="1" t="s">
        <v>289</v>
      </c>
      <c r="I80" s="1">
        <v>116</v>
      </c>
      <c r="J80" s="1" t="s">
        <v>37</v>
      </c>
      <c r="K80" s="1">
        <v>247013</v>
      </c>
      <c r="L80" s="1">
        <v>0</v>
      </c>
      <c r="M80" s="1">
        <v>0</v>
      </c>
      <c r="N80" s="1">
        <v>1203</v>
      </c>
      <c r="O80" s="1" t="s">
        <v>138</v>
      </c>
      <c r="P80" s="1" t="s">
        <v>20</v>
      </c>
    </row>
    <row r="81" spans="1:16" x14ac:dyDescent="0.2">
      <c r="A81" s="1">
        <v>217</v>
      </c>
      <c r="B81" s="2">
        <v>43164</v>
      </c>
      <c r="C81" s="1">
        <v>3</v>
      </c>
      <c r="D81" s="1">
        <v>217</v>
      </c>
      <c r="E81" s="1">
        <v>0</v>
      </c>
      <c r="F81" s="1">
        <v>217</v>
      </c>
      <c r="G81" s="1" t="s">
        <v>152</v>
      </c>
      <c r="H81" s="1" t="s">
        <v>289</v>
      </c>
      <c r="I81" s="1">
        <v>116</v>
      </c>
      <c r="J81" s="1" t="s">
        <v>37</v>
      </c>
      <c r="K81" s="1">
        <v>247013</v>
      </c>
      <c r="L81" s="1">
        <v>0</v>
      </c>
      <c r="M81" s="1">
        <v>0</v>
      </c>
      <c r="N81" s="1">
        <v>1203</v>
      </c>
      <c r="O81" s="1" t="s">
        <v>138</v>
      </c>
      <c r="P81" s="1" t="s">
        <v>20</v>
      </c>
    </row>
    <row r="82" spans="1:16" x14ac:dyDescent="0.2">
      <c r="A82" s="1">
        <v>275</v>
      </c>
      <c r="B82" s="2">
        <v>43172</v>
      </c>
      <c r="C82" s="1">
        <v>3</v>
      </c>
      <c r="D82" s="1">
        <v>3157.66</v>
      </c>
      <c r="E82" s="1">
        <v>0</v>
      </c>
      <c r="F82" s="1">
        <v>3157.66</v>
      </c>
      <c r="G82" s="1" t="s">
        <v>152</v>
      </c>
      <c r="H82" s="1" t="s">
        <v>339</v>
      </c>
      <c r="I82" s="1">
        <v>127</v>
      </c>
      <c r="J82" s="1" t="s">
        <v>37</v>
      </c>
      <c r="K82" s="1">
        <v>247013</v>
      </c>
      <c r="L82" s="1">
        <v>0</v>
      </c>
      <c r="M82" s="1">
        <v>0</v>
      </c>
      <c r="N82" s="1">
        <v>1203</v>
      </c>
      <c r="O82" s="1" t="s">
        <v>138</v>
      </c>
      <c r="P82" s="1" t="s">
        <v>20</v>
      </c>
    </row>
    <row r="83" spans="1:16" x14ac:dyDescent="0.2">
      <c r="A83" s="1">
        <v>55</v>
      </c>
      <c r="B83" s="2">
        <v>43116</v>
      </c>
      <c r="C83" s="1">
        <v>3</v>
      </c>
      <c r="D83" s="1">
        <v>50700.25</v>
      </c>
      <c r="E83" s="1">
        <v>0</v>
      </c>
      <c r="F83" s="1">
        <v>50700.25</v>
      </c>
      <c r="G83" s="1" t="s">
        <v>135</v>
      </c>
      <c r="H83" s="1" t="s">
        <v>136</v>
      </c>
      <c r="I83" s="1">
        <v>2</v>
      </c>
      <c r="J83" s="1" t="s">
        <v>37</v>
      </c>
      <c r="K83" s="1">
        <v>243008</v>
      </c>
      <c r="L83" s="1">
        <v>0</v>
      </c>
      <c r="M83" s="1">
        <v>0</v>
      </c>
      <c r="N83" s="1">
        <v>1301</v>
      </c>
      <c r="O83" s="1" t="s">
        <v>137</v>
      </c>
      <c r="P83" s="1" t="s">
        <v>20</v>
      </c>
    </row>
    <row r="84" spans="1:16" x14ac:dyDescent="0.2">
      <c r="A84" s="1">
        <v>55</v>
      </c>
      <c r="B84" s="2">
        <v>43116</v>
      </c>
      <c r="C84" s="1">
        <v>3</v>
      </c>
      <c r="D84" s="1">
        <v>203.36</v>
      </c>
      <c r="E84" s="1">
        <v>0</v>
      </c>
      <c r="F84" s="1">
        <v>203.36</v>
      </c>
      <c r="G84" s="1" t="s">
        <v>135</v>
      </c>
      <c r="H84" s="1" t="s">
        <v>136</v>
      </c>
      <c r="I84" s="1">
        <v>2</v>
      </c>
      <c r="J84" s="1" t="s">
        <v>37</v>
      </c>
      <c r="K84" s="1">
        <v>243008</v>
      </c>
      <c r="L84" s="1">
        <v>0</v>
      </c>
      <c r="M84" s="1">
        <v>0</v>
      </c>
      <c r="N84" s="1">
        <v>1301</v>
      </c>
      <c r="O84" s="1" t="s">
        <v>137</v>
      </c>
      <c r="P84" s="1" t="s">
        <v>20</v>
      </c>
    </row>
    <row r="85" spans="1:16" x14ac:dyDescent="0.2">
      <c r="A85" s="1">
        <v>55</v>
      </c>
      <c r="B85" s="2">
        <v>43116</v>
      </c>
      <c r="C85" s="1">
        <v>3</v>
      </c>
      <c r="D85" s="1">
        <v>1304.1600000000001</v>
      </c>
      <c r="E85" s="1">
        <v>0</v>
      </c>
      <c r="F85" s="1">
        <v>1304.1600000000001</v>
      </c>
      <c r="G85" s="1" t="s">
        <v>135</v>
      </c>
      <c r="H85" s="1" t="s">
        <v>136</v>
      </c>
      <c r="I85" s="1">
        <v>2</v>
      </c>
      <c r="J85" s="1" t="s">
        <v>37</v>
      </c>
      <c r="K85" s="1">
        <v>243008</v>
      </c>
      <c r="L85" s="1">
        <v>0</v>
      </c>
      <c r="M85" s="1">
        <v>0</v>
      </c>
      <c r="N85" s="1">
        <v>1301</v>
      </c>
      <c r="O85" s="1" t="s">
        <v>137</v>
      </c>
      <c r="P85" s="1" t="s">
        <v>20</v>
      </c>
    </row>
    <row r="86" spans="1:16" x14ac:dyDescent="0.2">
      <c r="A86" s="1">
        <v>56</v>
      </c>
      <c r="B86" s="2">
        <v>43116</v>
      </c>
      <c r="C86" s="1">
        <v>3</v>
      </c>
      <c r="D86" s="1">
        <v>20.3</v>
      </c>
      <c r="E86" s="1">
        <v>0</v>
      </c>
      <c r="F86" s="1">
        <v>20.3</v>
      </c>
      <c r="G86" s="1" t="s">
        <v>135</v>
      </c>
      <c r="H86" s="1" t="s">
        <v>140</v>
      </c>
      <c r="I86" s="1">
        <v>3</v>
      </c>
      <c r="J86" s="1" t="s">
        <v>37</v>
      </c>
      <c r="K86" s="1">
        <v>243008</v>
      </c>
      <c r="L86" s="1">
        <v>0</v>
      </c>
      <c r="M86" s="1">
        <v>0</v>
      </c>
      <c r="N86" s="1">
        <v>1301</v>
      </c>
      <c r="O86" s="1" t="s">
        <v>137</v>
      </c>
      <c r="P86" s="1" t="s">
        <v>20</v>
      </c>
    </row>
    <row r="87" spans="1:16" x14ac:dyDescent="0.2">
      <c r="A87" s="1">
        <v>56</v>
      </c>
      <c r="B87" s="2">
        <v>43116</v>
      </c>
      <c r="C87" s="1">
        <v>3</v>
      </c>
      <c r="D87" s="1">
        <v>5195.03</v>
      </c>
      <c r="E87" s="1">
        <v>0</v>
      </c>
      <c r="F87" s="1">
        <v>5195.03</v>
      </c>
      <c r="G87" s="1" t="s">
        <v>135</v>
      </c>
      <c r="H87" s="1" t="s">
        <v>140</v>
      </c>
      <c r="I87" s="1">
        <v>3</v>
      </c>
      <c r="J87" s="1" t="s">
        <v>37</v>
      </c>
      <c r="K87" s="1">
        <v>243008</v>
      </c>
      <c r="L87" s="1">
        <v>0</v>
      </c>
      <c r="M87" s="1">
        <v>0</v>
      </c>
      <c r="N87" s="1">
        <v>1301</v>
      </c>
      <c r="O87" s="1" t="s">
        <v>137</v>
      </c>
      <c r="P87" s="1" t="s">
        <v>20</v>
      </c>
    </row>
    <row r="88" spans="1:16" x14ac:dyDescent="0.2">
      <c r="A88" s="1">
        <v>200</v>
      </c>
      <c r="B88" s="2">
        <v>43164</v>
      </c>
      <c r="C88" s="1">
        <v>3</v>
      </c>
      <c r="D88" s="1">
        <v>508.43</v>
      </c>
      <c r="E88" s="1">
        <v>0</v>
      </c>
      <c r="F88" s="1">
        <v>508.43</v>
      </c>
      <c r="G88" s="1" t="s">
        <v>152</v>
      </c>
      <c r="H88" s="1" t="s">
        <v>272</v>
      </c>
      <c r="I88" s="1">
        <v>96</v>
      </c>
      <c r="J88" s="1" t="s">
        <v>17</v>
      </c>
      <c r="K88" s="1">
        <v>322002</v>
      </c>
      <c r="L88" s="1" t="s">
        <v>32</v>
      </c>
      <c r="M88" s="1">
        <v>0</v>
      </c>
      <c r="N88" s="1">
        <v>1301</v>
      </c>
      <c r="O88" s="1" t="s">
        <v>137</v>
      </c>
      <c r="P88" s="1" t="s">
        <v>20</v>
      </c>
    </row>
    <row r="89" spans="1:16" x14ac:dyDescent="0.2">
      <c r="A89" s="1">
        <v>201</v>
      </c>
      <c r="B89" s="2">
        <v>43164</v>
      </c>
      <c r="C89" s="1">
        <v>3</v>
      </c>
      <c r="D89" s="1">
        <v>2018.24</v>
      </c>
      <c r="E89" s="1">
        <v>0</v>
      </c>
      <c r="F89" s="1">
        <v>2018.24</v>
      </c>
      <c r="G89" s="1" t="s">
        <v>152</v>
      </c>
      <c r="H89" s="1" t="s">
        <v>273</v>
      </c>
      <c r="I89" s="1">
        <v>95</v>
      </c>
      <c r="J89" s="1" t="s">
        <v>17</v>
      </c>
      <c r="K89" s="1">
        <v>322002</v>
      </c>
      <c r="L89" s="1" t="s">
        <v>75</v>
      </c>
      <c r="M89" s="1">
        <v>0</v>
      </c>
      <c r="N89" s="1">
        <v>1301</v>
      </c>
      <c r="O89" s="1" t="s">
        <v>137</v>
      </c>
      <c r="P89" s="1" t="s">
        <v>20</v>
      </c>
    </row>
    <row r="90" spans="1:16" x14ac:dyDescent="0.2">
      <c r="A90" s="1">
        <v>201</v>
      </c>
      <c r="B90" s="2">
        <v>43164</v>
      </c>
      <c r="C90" s="1">
        <v>3</v>
      </c>
      <c r="D90" s="1">
        <v>911.15</v>
      </c>
      <c r="E90" s="1">
        <v>0</v>
      </c>
      <c r="F90" s="1">
        <v>911.15</v>
      </c>
      <c r="G90" s="1" t="s">
        <v>152</v>
      </c>
      <c r="H90" s="1" t="s">
        <v>273</v>
      </c>
      <c r="I90" s="1">
        <v>95</v>
      </c>
      <c r="J90" s="1" t="s">
        <v>17</v>
      </c>
      <c r="K90" s="1">
        <v>322002</v>
      </c>
      <c r="L90" s="1" t="s">
        <v>51</v>
      </c>
      <c r="M90" s="1">
        <v>0</v>
      </c>
      <c r="N90" s="1">
        <v>1301</v>
      </c>
      <c r="O90" s="1" t="s">
        <v>137</v>
      </c>
      <c r="P90" s="1" t="s">
        <v>20</v>
      </c>
    </row>
    <row r="91" spans="1:16" x14ac:dyDescent="0.2">
      <c r="A91" s="1">
        <v>201</v>
      </c>
      <c r="B91" s="2">
        <v>43164</v>
      </c>
      <c r="C91" s="1">
        <v>3</v>
      </c>
      <c r="D91" s="1">
        <v>1225.77</v>
      </c>
      <c r="E91" s="1">
        <v>0</v>
      </c>
      <c r="F91" s="1">
        <v>1225.77</v>
      </c>
      <c r="G91" s="1" t="s">
        <v>152</v>
      </c>
      <c r="H91" s="1" t="s">
        <v>273</v>
      </c>
      <c r="I91" s="1">
        <v>95</v>
      </c>
      <c r="J91" s="1" t="s">
        <v>17</v>
      </c>
      <c r="K91" s="1">
        <v>322002</v>
      </c>
      <c r="L91" s="1" t="s">
        <v>79</v>
      </c>
      <c r="M91" s="1">
        <v>0</v>
      </c>
      <c r="N91" s="1">
        <v>1301</v>
      </c>
      <c r="O91" s="1" t="s">
        <v>137</v>
      </c>
      <c r="P91" s="1" t="s">
        <v>20</v>
      </c>
    </row>
    <row r="92" spans="1:16" x14ac:dyDescent="0.2">
      <c r="A92" s="1">
        <v>201</v>
      </c>
      <c r="B92" s="2">
        <v>43164</v>
      </c>
      <c r="C92" s="1">
        <v>3</v>
      </c>
      <c r="D92" s="1">
        <v>2628.76</v>
      </c>
      <c r="E92" s="1">
        <v>0</v>
      </c>
      <c r="F92" s="1">
        <v>2628.76</v>
      </c>
      <c r="G92" s="1" t="s">
        <v>152</v>
      </c>
      <c r="H92" s="1" t="s">
        <v>273</v>
      </c>
      <c r="I92" s="1">
        <v>95</v>
      </c>
      <c r="J92" s="1" t="s">
        <v>17</v>
      </c>
      <c r="K92" s="1">
        <v>322002</v>
      </c>
      <c r="L92" s="1" t="s">
        <v>78</v>
      </c>
      <c r="M92" s="1">
        <v>0</v>
      </c>
      <c r="N92" s="1">
        <v>1301</v>
      </c>
      <c r="O92" s="1" t="s">
        <v>137</v>
      </c>
      <c r="P92" s="1" t="s">
        <v>20</v>
      </c>
    </row>
    <row r="93" spans="1:16" x14ac:dyDescent="0.2">
      <c r="A93" s="1">
        <v>201</v>
      </c>
      <c r="B93" s="2">
        <v>43164</v>
      </c>
      <c r="C93" s="1">
        <v>3</v>
      </c>
      <c r="D93" s="1">
        <v>1256.52</v>
      </c>
      <c r="E93" s="1">
        <v>0</v>
      </c>
      <c r="F93" s="1">
        <v>1256.52</v>
      </c>
      <c r="G93" s="1" t="s">
        <v>152</v>
      </c>
      <c r="H93" s="1" t="s">
        <v>273</v>
      </c>
      <c r="I93" s="1">
        <v>95</v>
      </c>
      <c r="J93" s="1" t="s">
        <v>17</v>
      </c>
      <c r="K93" s="1">
        <v>322002</v>
      </c>
      <c r="L93" s="1" t="s">
        <v>93</v>
      </c>
      <c r="M93" s="1">
        <v>0</v>
      </c>
      <c r="N93" s="1">
        <v>1301</v>
      </c>
      <c r="O93" s="1" t="s">
        <v>137</v>
      </c>
      <c r="P93" s="1" t="s">
        <v>20</v>
      </c>
    </row>
    <row r="94" spans="1:16" x14ac:dyDescent="0.2">
      <c r="A94" s="1">
        <v>201</v>
      </c>
      <c r="B94" s="2">
        <v>43164</v>
      </c>
      <c r="C94" s="1">
        <v>3</v>
      </c>
      <c r="D94" s="1">
        <v>120.7</v>
      </c>
      <c r="E94" s="1">
        <v>0</v>
      </c>
      <c r="F94" s="1">
        <v>120.7</v>
      </c>
      <c r="G94" s="1" t="s">
        <v>152</v>
      </c>
      <c r="H94" s="1" t="s">
        <v>273</v>
      </c>
      <c r="I94" s="1">
        <v>95</v>
      </c>
      <c r="J94" s="1" t="s">
        <v>17</v>
      </c>
      <c r="K94" s="1">
        <v>322002</v>
      </c>
      <c r="L94" s="1" t="s">
        <v>32</v>
      </c>
      <c r="M94" s="1">
        <v>0</v>
      </c>
      <c r="N94" s="1">
        <v>1301</v>
      </c>
      <c r="O94" s="1" t="s">
        <v>137</v>
      </c>
      <c r="P94" s="1" t="s">
        <v>20</v>
      </c>
    </row>
    <row r="95" spans="1:16" x14ac:dyDescent="0.2">
      <c r="A95" s="1">
        <v>201</v>
      </c>
      <c r="B95" s="2">
        <v>43164</v>
      </c>
      <c r="C95" s="1">
        <v>3</v>
      </c>
      <c r="D95" s="1">
        <v>1088.1099999999999</v>
      </c>
      <c r="E95" s="1">
        <v>0</v>
      </c>
      <c r="F95" s="1">
        <v>1088.1099999999999</v>
      </c>
      <c r="G95" s="1" t="s">
        <v>152</v>
      </c>
      <c r="H95" s="1" t="s">
        <v>273</v>
      </c>
      <c r="I95" s="1">
        <v>95</v>
      </c>
      <c r="J95" s="1" t="s">
        <v>17</v>
      </c>
      <c r="K95" s="1">
        <v>322002</v>
      </c>
      <c r="L95" s="1" t="s">
        <v>18</v>
      </c>
      <c r="M95" s="1">
        <v>0</v>
      </c>
      <c r="N95" s="1">
        <v>1301</v>
      </c>
      <c r="O95" s="1" t="s">
        <v>137</v>
      </c>
      <c r="P95" s="1" t="s">
        <v>20</v>
      </c>
    </row>
    <row r="96" spans="1:16" x14ac:dyDescent="0.2">
      <c r="A96" s="1">
        <v>201</v>
      </c>
      <c r="B96" s="2">
        <v>43164</v>
      </c>
      <c r="C96" s="1">
        <v>3</v>
      </c>
      <c r="D96" s="1">
        <v>166.74</v>
      </c>
      <c r="E96" s="1">
        <v>0</v>
      </c>
      <c r="F96" s="1">
        <v>166.74</v>
      </c>
      <c r="G96" s="1" t="s">
        <v>152</v>
      </c>
      <c r="H96" s="1" t="s">
        <v>273</v>
      </c>
      <c r="I96" s="1">
        <v>95</v>
      </c>
      <c r="J96" s="1" t="s">
        <v>17</v>
      </c>
      <c r="K96" s="1">
        <v>322002</v>
      </c>
      <c r="L96" s="1" t="s">
        <v>189</v>
      </c>
      <c r="M96" s="1">
        <v>0</v>
      </c>
      <c r="N96" s="1">
        <v>1301</v>
      </c>
      <c r="O96" s="1" t="s">
        <v>137</v>
      </c>
      <c r="P96" s="1" t="s">
        <v>20</v>
      </c>
    </row>
    <row r="97" spans="1:16" x14ac:dyDescent="0.2">
      <c r="A97" s="1">
        <v>160</v>
      </c>
      <c r="B97" s="2">
        <v>43158</v>
      </c>
      <c r="C97" s="1">
        <v>3</v>
      </c>
      <c r="D97" s="1">
        <v>69</v>
      </c>
      <c r="E97" s="1">
        <v>0</v>
      </c>
      <c r="F97" s="1">
        <v>69</v>
      </c>
      <c r="G97" s="1" t="s">
        <v>184</v>
      </c>
      <c r="H97" s="1" t="s">
        <v>230</v>
      </c>
      <c r="I97" s="1">
        <v>85</v>
      </c>
      <c r="J97" s="1" t="s">
        <v>37</v>
      </c>
      <c r="K97" s="1">
        <v>244001</v>
      </c>
      <c r="L97" s="1">
        <v>0</v>
      </c>
      <c r="M97" s="1">
        <v>0</v>
      </c>
      <c r="N97" s="1">
        <v>1501</v>
      </c>
      <c r="O97" s="1" t="s">
        <v>190</v>
      </c>
      <c r="P97" s="1" t="s">
        <v>20</v>
      </c>
    </row>
    <row r="98" spans="1:16" x14ac:dyDescent="0.2">
      <c r="A98" s="1">
        <v>163</v>
      </c>
      <c r="B98" s="2">
        <v>43158</v>
      </c>
      <c r="C98" s="1">
        <v>3</v>
      </c>
      <c r="D98" s="1">
        <v>296.36</v>
      </c>
      <c r="E98" s="1">
        <v>0</v>
      </c>
      <c r="F98" s="1">
        <v>296.36</v>
      </c>
      <c r="G98" s="1" t="s">
        <v>184</v>
      </c>
      <c r="H98" s="1" t="s">
        <v>232</v>
      </c>
      <c r="I98" s="1">
        <v>89</v>
      </c>
      <c r="J98" s="1" t="s">
        <v>37</v>
      </c>
      <c r="K98" s="1">
        <v>244001</v>
      </c>
      <c r="L98" s="1">
        <v>0</v>
      </c>
      <c r="M98" s="1">
        <v>0</v>
      </c>
      <c r="N98" s="1">
        <v>1501</v>
      </c>
      <c r="O98" s="1" t="s">
        <v>190</v>
      </c>
      <c r="P98" s="1" t="s">
        <v>20</v>
      </c>
    </row>
    <row r="99" spans="1:16" x14ac:dyDescent="0.2">
      <c r="A99" s="1">
        <v>130</v>
      </c>
      <c r="B99" s="2">
        <v>43131</v>
      </c>
      <c r="C99" s="1">
        <v>3</v>
      </c>
      <c r="D99" s="1">
        <v>68.400000000000006</v>
      </c>
      <c r="E99" s="1">
        <v>0</v>
      </c>
      <c r="F99" s="1">
        <v>68.400000000000006</v>
      </c>
      <c r="G99" s="1" t="s">
        <v>184</v>
      </c>
      <c r="H99" s="1" t="s">
        <v>188</v>
      </c>
      <c r="I99" s="1">
        <v>1073</v>
      </c>
      <c r="J99" s="1" t="s">
        <v>17</v>
      </c>
      <c r="K99" s="1">
        <v>325075</v>
      </c>
      <c r="L99" s="1" t="s">
        <v>79</v>
      </c>
      <c r="M99" s="1">
        <v>0</v>
      </c>
      <c r="N99" s="1">
        <v>1501</v>
      </c>
      <c r="O99" s="1" t="s">
        <v>190</v>
      </c>
      <c r="P99" s="1" t="s">
        <v>20</v>
      </c>
    </row>
    <row r="100" spans="1:16" x14ac:dyDescent="0.2">
      <c r="A100" s="1">
        <v>130</v>
      </c>
      <c r="B100" s="2">
        <v>43131</v>
      </c>
      <c r="C100" s="1">
        <v>3</v>
      </c>
      <c r="D100" s="1">
        <v>24</v>
      </c>
      <c r="E100" s="1">
        <v>0</v>
      </c>
      <c r="F100" s="1">
        <v>24</v>
      </c>
      <c r="G100" s="1" t="s">
        <v>184</v>
      </c>
      <c r="H100" s="1" t="s">
        <v>188</v>
      </c>
      <c r="I100" s="1">
        <v>1073</v>
      </c>
      <c r="J100" s="1" t="s">
        <v>17</v>
      </c>
      <c r="K100" s="1">
        <v>325075</v>
      </c>
      <c r="L100" s="1" t="s">
        <v>32</v>
      </c>
      <c r="M100" s="1">
        <v>0</v>
      </c>
      <c r="N100" s="1">
        <v>1501</v>
      </c>
      <c r="O100" s="1" t="s">
        <v>190</v>
      </c>
      <c r="P100" s="1" t="s">
        <v>20</v>
      </c>
    </row>
    <row r="101" spans="1:16" x14ac:dyDescent="0.2">
      <c r="A101" s="1">
        <v>130</v>
      </c>
      <c r="B101" s="2">
        <v>43131</v>
      </c>
      <c r="C101" s="1">
        <v>3</v>
      </c>
      <c r="D101" s="1">
        <v>42</v>
      </c>
      <c r="E101" s="1">
        <v>0</v>
      </c>
      <c r="F101" s="1">
        <v>42</v>
      </c>
      <c r="G101" s="1" t="s">
        <v>184</v>
      </c>
      <c r="H101" s="1" t="s">
        <v>188</v>
      </c>
      <c r="I101" s="1">
        <v>1073</v>
      </c>
      <c r="J101" s="1" t="s">
        <v>17</v>
      </c>
      <c r="K101" s="1">
        <v>325075</v>
      </c>
      <c r="L101" s="1" t="s">
        <v>18</v>
      </c>
      <c r="M101" s="1">
        <v>0</v>
      </c>
      <c r="N101" s="1">
        <v>1501</v>
      </c>
      <c r="O101" s="1" t="s">
        <v>190</v>
      </c>
      <c r="P101" s="1" t="s">
        <v>20</v>
      </c>
    </row>
    <row r="102" spans="1:16" x14ac:dyDescent="0.2">
      <c r="A102" s="1">
        <v>130</v>
      </c>
      <c r="B102" s="2">
        <v>43131</v>
      </c>
      <c r="C102" s="1">
        <v>3</v>
      </c>
      <c r="D102" s="1">
        <v>36.6</v>
      </c>
      <c r="E102" s="1">
        <v>0</v>
      </c>
      <c r="F102" s="1">
        <v>36.6</v>
      </c>
      <c r="G102" s="1" t="s">
        <v>184</v>
      </c>
      <c r="H102" s="1" t="s">
        <v>188</v>
      </c>
      <c r="I102" s="1">
        <v>1073</v>
      </c>
      <c r="J102" s="1" t="s">
        <v>17</v>
      </c>
      <c r="K102" s="1">
        <v>325075</v>
      </c>
      <c r="L102" s="1" t="s">
        <v>85</v>
      </c>
      <c r="M102" s="1">
        <v>0</v>
      </c>
      <c r="N102" s="1">
        <v>1501</v>
      </c>
      <c r="O102" s="1" t="s">
        <v>190</v>
      </c>
      <c r="P102" s="1" t="s">
        <v>20</v>
      </c>
    </row>
    <row r="103" spans="1:16" x14ac:dyDescent="0.2">
      <c r="A103" s="1">
        <v>130</v>
      </c>
      <c r="B103" s="2">
        <v>43131</v>
      </c>
      <c r="C103" s="1">
        <v>3</v>
      </c>
      <c r="D103" s="1">
        <v>65.599999999999994</v>
      </c>
      <c r="E103" s="1">
        <v>0</v>
      </c>
      <c r="F103" s="1">
        <v>65.599999999999994</v>
      </c>
      <c r="G103" s="1" t="s">
        <v>184</v>
      </c>
      <c r="H103" s="1" t="s">
        <v>188</v>
      </c>
      <c r="I103" s="1">
        <v>1073</v>
      </c>
      <c r="J103" s="1" t="s">
        <v>17</v>
      </c>
      <c r="K103" s="1">
        <v>325075</v>
      </c>
      <c r="L103" s="1" t="s">
        <v>75</v>
      </c>
      <c r="M103" s="1">
        <v>0</v>
      </c>
      <c r="N103" s="1">
        <v>1501</v>
      </c>
      <c r="O103" s="1" t="s">
        <v>190</v>
      </c>
      <c r="P103" s="1" t="s">
        <v>20</v>
      </c>
    </row>
    <row r="104" spans="1:16" x14ac:dyDescent="0.2">
      <c r="A104" s="1">
        <v>130</v>
      </c>
      <c r="B104" s="2">
        <v>43131</v>
      </c>
      <c r="C104" s="1">
        <v>3</v>
      </c>
      <c r="D104" s="1">
        <v>55.5</v>
      </c>
      <c r="E104" s="1">
        <v>0</v>
      </c>
      <c r="F104" s="1">
        <v>55.5</v>
      </c>
      <c r="G104" s="1" t="s">
        <v>184</v>
      </c>
      <c r="H104" s="1" t="s">
        <v>188</v>
      </c>
      <c r="I104" s="1">
        <v>1073</v>
      </c>
      <c r="J104" s="1" t="s">
        <v>17</v>
      </c>
      <c r="K104" s="1">
        <v>325075</v>
      </c>
      <c r="L104" s="1" t="s">
        <v>78</v>
      </c>
      <c r="M104" s="1">
        <v>0</v>
      </c>
      <c r="N104" s="1">
        <v>1501</v>
      </c>
      <c r="O104" s="1" t="s">
        <v>190</v>
      </c>
      <c r="P104" s="1" t="s">
        <v>20</v>
      </c>
    </row>
    <row r="105" spans="1:16" x14ac:dyDescent="0.2">
      <c r="A105" s="1">
        <v>134</v>
      </c>
      <c r="B105" s="2">
        <v>43131</v>
      </c>
      <c r="C105" s="1">
        <v>3</v>
      </c>
      <c r="D105" s="1">
        <v>291.69</v>
      </c>
      <c r="E105" s="1">
        <v>0</v>
      </c>
      <c r="F105" s="1">
        <v>291.69</v>
      </c>
      <c r="G105" s="1" t="s">
        <v>184</v>
      </c>
      <c r="H105" s="1" t="s">
        <v>193</v>
      </c>
      <c r="I105" s="1">
        <v>1075</v>
      </c>
      <c r="J105" s="1" t="s">
        <v>17</v>
      </c>
      <c r="K105" s="1">
        <v>325075</v>
      </c>
      <c r="L105" s="1" t="s">
        <v>79</v>
      </c>
      <c r="M105" s="1">
        <v>0</v>
      </c>
      <c r="N105" s="1">
        <v>1501</v>
      </c>
      <c r="O105" s="1" t="s">
        <v>190</v>
      </c>
      <c r="P105" s="1" t="s">
        <v>20</v>
      </c>
    </row>
    <row r="106" spans="1:16" x14ac:dyDescent="0.2">
      <c r="A106" s="1">
        <v>148</v>
      </c>
      <c r="B106" s="2">
        <v>43131</v>
      </c>
      <c r="C106" s="1">
        <v>3</v>
      </c>
      <c r="D106" s="1">
        <v>34261.040000000001</v>
      </c>
      <c r="E106" s="1">
        <v>0</v>
      </c>
      <c r="F106" s="1">
        <v>34261.040000000001</v>
      </c>
      <c r="G106" s="1" t="s">
        <v>144</v>
      </c>
      <c r="H106" s="1" t="s">
        <v>217</v>
      </c>
      <c r="I106" s="1">
        <v>22</v>
      </c>
      <c r="J106" s="1" t="s">
        <v>37</v>
      </c>
      <c r="K106" s="1">
        <v>230000</v>
      </c>
      <c r="L106" s="1">
        <v>0</v>
      </c>
      <c r="M106" s="1">
        <v>0</v>
      </c>
      <c r="N106" s="1">
        <v>1502</v>
      </c>
      <c r="O106" s="1" t="s">
        <v>218</v>
      </c>
      <c r="P106" s="1" t="s">
        <v>20</v>
      </c>
    </row>
    <row r="107" spans="1:16" x14ac:dyDescent="0.2">
      <c r="A107" s="1">
        <v>149</v>
      </c>
      <c r="B107" s="2">
        <v>43131</v>
      </c>
      <c r="C107" s="1">
        <v>3</v>
      </c>
      <c r="D107" s="1">
        <v>40000</v>
      </c>
      <c r="E107" s="1">
        <v>0</v>
      </c>
      <c r="F107" s="1">
        <v>40000</v>
      </c>
      <c r="G107" s="1" t="s">
        <v>152</v>
      </c>
      <c r="H107" s="1" t="s">
        <v>219</v>
      </c>
      <c r="I107" s="1">
        <v>21</v>
      </c>
      <c r="J107" s="1" t="s">
        <v>37</v>
      </c>
      <c r="K107" s="1">
        <v>230000</v>
      </c>
      <c r="L107" s="1">
        <v>0</v>
      </c>
      <c r="M107" s="1">
        <v>0</v>
      </c>
      <c r="N107" s="1">
        <v>1502</v>
      </c>
      <c r="O107" s="1" t="s">
        <v>218</v>
      </c>
      <c r="P107" s="1" t="s">
        <v>20</v>
      </c>
    </row>
    <row r="108" spans="1:16" x14ac:dyDescent="0.2">
      <c r="A108" s="1">
        <v>204</v>
      </c>
      <c r="B108" s="2">
        <v>43164</v>
      </c>
      <c r="C108" s="1">
        <v>3</v>
      </c>
      <c r="D108" s="1">
        <v>467.49</v>
      </c>
      <c r="E108" s="1">
        <v>0</v>
      </c>
      <c r="F108" s="1">
        <v>467.49</v>
      </c>
      <c r="G108" s="1" t="s">
        <v>129</v>
      </c>
      <c r="H108" s="1" t="s">
        <v>276</v>
      </c>
      <c r="I108" s="1">
        <v>99</v>
      </c>
      <c r="J108" s="1" t="s">
        <v>37</v>
      </c>
      <c r="K108" s="1">
        <v>230000</v>
      </c>
      <c r="L108" s="1">
        <v>0</v>
      </c>
      <c r="M108" s="1">
        <v>0</v>
      </c>
      <c r="N108" s="1">
        <v>1502</v>
      </c>
      <c r="O108" s="1" t="s">
        <v>218</v>
      </c>
      <c r="P108" s="1" t="s">
        <v>20</v>
      </c>
    </row>
    <row r="109" spans="1:16" x14ac:dyDescent="0.2">
      <c r="D109" s="1">
        <f>SUM(D3:D108)</f>
        <v>456562.22</v>
      </c>
      <c r="E109" s="1">
        <f t="shared" ref="E109:F109" si="0">SUM(E3:E108)</f>
        <v>0</v>
      </c>
      <c r="F109" s="1">
        <f t="shared" si="0"/>
        <v>456562.22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C34" workbookViewId="0">
      <selection activeCell="E61" sqref="E61"/>
    </sheetView>
  </sheetViews>
  <sheetFormatPr defaultRowHeight="12" x14ac:dyDescent="0.2"/>
  <cols>
    <col min="1" max="1" width="8.140625" style="1" customWidth="1"/>
    <col min="2" max="2" width="12.7109375" style="1" customWidth="1"/>
    <col min="3" max="3" width="9.140625" style="1"/>
    <col min="4" max="4" width="10.85546875" style="1" customWidth="1"/>
    <col min="5" max="6" width="9.140625" style="1"/>
    <col min="7" max="7" width="74.7109375" style="1" bestFit="1" customWidth="1"/>
    <col min="8" max="8" width="40.5703125" style="1" customWidth="1"/>
    <col min="9" max="9" width="9.140625" style="1"/>
    <col min="10" max="10" width="22.42578125" style="1" bestFit="1" customWidth="1"/>
    <col min="11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3" spans="1:16" x14ac:dyDescent="0.2">
      <c r="A3" s="1">
        <v>103</v>
      </c>
      <c r="B3" s="2">
        <v>43122</v>
      </c>
      <c r="C3" s="1">
        <v>3</v>
      </c>
      <c r="D3" s="1">
        <v>5000</v>
      </c>
      <c r="E3" s="1">
        <v>0</v>
      </c>
      <c r="F3" s="1">
        <v>5000</v>
      </c>
      <c r="G3" s="1" t="s">
        <v>159</v>
      </c>
      <c r="H3" s="1" t="s">
        <v>160</v>
      </c>
      <c r="I3" s="1">
        <v>55</v>
      </c>
      <c r="J3" s="1" t="s">
        <v>37</v>
      </c>
      <c r="K3" s="1">
        <v>122003</v>
      </c>
      <c r="L3" s="1">
        <v>0</v>
      </c>
      <c r="M3" s="1">
        <v>0</v>
      </c>
      <c r="N3" s="1">
        <v>7350</v>
      </c>
      <c r="O3" s="1" t="s">
        <v>161</v>
      </c>
      <c r="P3" s="1" t="s">
        <v>20</v>
      </c>
    </row>
    <row r="4" spans="1:16" x14ac:dyDescent="0.2">
      <c r="A4" s="1">
        <v>199</v>
      </c>
      <c r="B4" s="2">
        <v>43164</v>
      </c>
      <c r="C4" s="1">
        <v>3</v>
      </c>
      <c r="D4" s="1">
        <v>97069</v>
      </c>
      <c r="E4" s="1">
        <v>0</v>
      </c>
      <c r="F4" s="1">
        <v>97069</v>
      </c>
      <c r="G4" s="1" t="s">
        <v>129</v>
      </c>
      <c r="H4" s="1" t="s">
        <v>271</v>
      </c>
      <c r="I4" s="1">
        <v>94</v>
      </c>
      <c r="J4" s="1" t="s">
        <v>37</v>
      </c>
      <c r="K4" s="1">
        <v>121400</v>
      </c>
      <c r="L4" s="1">
        <v>0</v>
      </c>
      <c r="M4" s="1">
        <v>0</v>
      </c>
      <c r="N4" s="1">
        <v>7500</v>
      </c>
      <c r="O4" s="1" t="s">
        <v>38</v>
      </c>
      <c r="P4" s="1" t="s">
        <v>20</v>
      </c>
    </row>
    <row r="5" spans="1:16" x14ac:dyDescent="0.2">
      <c r="A5" s="1">
        <v>53</v>
      </c>
      <c r="B5" s="2">
        <v>43116</v>
      </c>
      <c r="C5" s="1">
        <v>3</v>
      </c>
      <c r="D5" s="1">
        <v>360.6</v>
      </c>
      <c r="E5" s="1">
        <v>0</v>
      </c>
      <c r="F5" s="1">
        <v>360.6</v>
      </c>
      <c r="G5" s="1" t="s">
        <v>129</v>
      </c>
      <c r="H5" s="1" t="s">
        <v>130</v>
      </c>
      <c r="I5" s="1">
        <v>1</v>
      </c>
      <c r="J5" s="1" t="s">
        <v>37</v>
      </c>
      <c r="K5" s="1">
        <v>243000</v>
      </c>
      <c r="L5" s="1">
        <v>0</v>
      </c>
      <c r="M5" s="1">
        <v>0</v>
      </c>
      <c r="N5" s="1">
        <v>7500</v>
      </c>
      <c r="O5" s="1" t="s">
        <v>38</v>
      </c>
      <c r="P5" s="1" t="s">
        <v>20</v>
      </c>
    </row>
    <row r="6" spans="1:16" x14ac:dyDescent="0.2">
      <c r="A6" s="1">
        <v>213</v>
      </c>
      <c r="B6" s="2">
        <v>43164</v>
      </c>
      <c r="C6" s="1">
        <v>3</v>
      </c>
      <c r="D6" s="1">
        <v>2640.3</v>
      </c>
      <c r="E6" s="1">
        <v>0</v>
      </c>
      <c r="F6" s="1">
        <v>2640.3</v>
      </c>
      <c r="G6" s="1" t="s">
        <v>129</v>
      </c>
      <c r="H6" s="1" t="s">
        <v>285</v>
      </c>
      <c r="I6" s="1">
        <v>111</v>
      </c>
      <c r="J6" s="1" t="s">
        <v>37</v>
      </c>
      <c r="K6" s="1">
        <v>243000</v>
      </c>
      <c r="L6" s="1">
        <v>0</v>
      </c>
      <c r="M6" s="1">
        <v>0</v>
      </c>
      <c r="N6" s="1">
        <v>7500</v>
      </c>
      <c r="O6" s="1" t="s">
        <v>38</v>
      </c>
      <c r="P6" s="1" t="s">
        <v>20</v>
      </c>
    </row>
    <row r="7" spans="1:16" x14ac:dyDescent="0.2">
      <c r="A7" s="1">
        <v>169</v>
      </c>
      <c r="B7" s="2">
        <v>43164</v>
      </c>
      <c r="C7" s="1">
        <v>3</v>
      </c>
      <c r="D7" s="1">
        <v>700</v>
      </c>
      <c r="E7" s="1">
        <v>0</v>
      </c>
      <c r="F7" s="1">
        <v>700</v>
      </c>
      <c r="G7" s="1" t="s">
        <v>73</v>
      </c>
      <c r="H7" s="1" t="s">
        <v>236</v>
      </c>
      <c r="I7" s="1">
        <v>92</v>
      </c>
      <c r="J7" s="1" t="s">
        <v>37</v>
      </c>
      <c r="K7" s="1">
        <v>246100</v>
      </c>
      <c r="L7" s="1">
        <v>0</v>
      </c>
      <c r="M7" s="1">
        <v>0</v>
      </c>
      <c r="N7" s="1">
        <v>7500</v>
      </c>
      <c r="O7" s="1" t="s">
        <v>38</v>
      </c>
      <c r="P7" s="1" t="s">
        <v>20</v>
      </c>
    </row>
    <row r="8" spans="1:16" x14ac:dyDescent="0.2">
      <c r="A8" s="1">
        <v>218</v>
      </c>
      <c r="B8" s="2">
        <v>43166</v>
      </c>
      <c r="C8" s="1">
        <v>3</v>
      </c>
      <c r="D8" s="1">
        <v>1320.04</v>
      </c>
      <c r="E8" s="1">
        <v>0</v>
      </c>
      <c r="F8" s="1">
        <v>1320.04</v>
      </c>
      <c r="G8" s="1" t="s">
        <v>152</v>
      </c>
      <c r="H8" s="1" t="s">
        <v>290</v>
      </c>
      <c r="I8" s="1">
        <v>119</v>
      </c>
      <c r="J8" s="1" t="s">
        <v>37</v>
      </c>
      <c r="K8" s="1">
        <v>246100</v>
      </c>
      <c r="L8" s="1">
        <v>0</v>
      </c>
      <c r="M8" s="1">
        <v>0</v>
      </c>
      <c r="N8" s="1">
        <v>7500</v>
      </c>
      <c r="O8" s="1" t="s">
        <v>38</v>
      </c>
      <c r="P8" s="1" t="s">
        <v>20</v>
      </c>
    </row>
    <row r="9" spans="1:16" x14ac:dyDescent="0.2">
      <c r="A9" s="1">
        <v>7</v>
      </c>
      <c r="B9" s="2">
        <v>43111</v>
      </c>
      <c r="C9" s="1">
        <v>3</v>
      </c>
      <c r="D9" s="1">
        <v>700</v>
      </c>
      <c r="E9" s="1">
        <v>0</v>
      </c>
      <c r="F9" s="1">
        <v>700</v>
      </c>
      <c r="G9" s="1" t="s">
        <v>35</v>
      </c>
      <c r="H9" s="1" t="s">
        <v>36</v>
      </c>
      <c r="I9" s="1">
        <v>1011</v>
      </c>
      <c r="J9" s="1" t="s">
        <v>37</v>
      </c>
      <c r="K9" s="1">
        <v>247017</v>
      </c>
      <c r="L9" s="1">
        <v>0</v>
      </c>
      <c r="M9" s="1">
        <v>0</v>
      </c>
      <c r="N9" s="1">
        <v>7500</v>
      </c>
      <c r="O9" s="1" t="s">
        <v>38</v>
      </c>
      <c r="P9" s="1" t="s">
        <v>20</v>
      </c>
    </row>
    <row r="10" spans="1:16" x14ac:dyDescent="0.2">
      <c r="A10" s="1">
        <v>63</v>
      </c>
      <c r="B10" s="2">
        <v>43119</v>
      </c>
      <c r="C10" s="1">
        <v>3</v>
      </c>
      <c r="D10" s="1">
        <v>766</v>
      </c>
      <c r="E10" s="1">
        <v>0</v>
      </c>
      <c r="F10" s="1">
        <v>766</v>
      </c>
      <c r="G10" s="1" t="s">
        <v>152</v>
      </c>
      <c r="H10" s="1" t="s">
        <v>153</v>
      </c>
      <c r="I10" s="1">
        <v>1056</v>
      </c>
      <c r="J10" s="1" t="s">
        <v>37</v>
      </c>
      <c r="K10" s="1">
        <v>247017</v>
      </c>
      <c r="L10" s="1">
        <v>0</v>
      </c>
      <c r="M10" s="1">
        <v>0</v>
      </c>
      <c r="N10" s="1">
        <v>7500</v>
      </c>
      <c r="O10" s="1" t="s">
        <v>38</v>
      </c>
      <c r="P10" s="1" t="s">
        <v>20</v>
      </c>
    </row>
    <row r="11" spans="1:16" x14ac:dyDescent="0.2">
      <c r="A11" s="1">
        <v>64</v>
      </c>
      <c r="B11" s="2">
        <v>43119</v>
      </c>
      <c r="C11" s="1">
        <v>3</v>
      </c>
      <c r="D11" s="1">
        <v>13522.64</v>
      </c>
      <c r="E11" s="1">
        <v>0</v>
      </c>
      <c r="F11" s="1">
        <v>13522.64</v>
      </c>
      <c r="G11" s="1" t="s">
        <v>152</v>
      </c>
      <c r="H11" s="1" t="s">
        <v>153</v>
      </c>
      <c r="I11" s="1">
        <v>1055</v>
      </c>
      <c r="J11" s="1" t="s">
        <v>37</v>
      </c>
      <c r="K11" s="1">
        <v>247017</v>
      </c>
      <c r="L11" s="1">
        <v>0</v>
      </c>
      <c r="M11" s="1">
        <v>0</v>
      </c>
      <c r="N11" s="1">
        <v>7500</v>
      </c>
      <c r="O11" s="1" t="s">
        <v>38</v>
      </c>
      <c r="P11" s="1" t="s">
        <v>20</v>
      </c>
    </row>
    <row r="12" spans="1:16" x14ac:dyDescent="0.2">
      <c r="A12" s="1">
        <v>65</v>
      </c>
      <c r="B12" s="2">
        <v>43122</v>
      </c>
      <c r="C12" s="1">
        <v>3</v>
      </c>
      <c r="D12" s="1">
        <v>485.56</v>
      </c>
      <c r="E12" s="1">
        <v>0</v>
      </c>
      <c r="F12" s="1">
        <v>485.56</v>
      </c>
      <c r="G12" s="1" t="s">
        <v>152</v>
      </c>
      <c r="H12" s="1" t="s">
        <v>154</v>
      </c>
      <c r="I12" s="1">
        <v>13</v>
      </c>
      <c r="J12" s="1" t="s">
        <v>37</v>
      </c>
      <c r="K12" s="1">
        <v>247017</v>
      </c>
      <c r="L12" s="1">
        <v>0</v>
      </c>
      <c r="M12" s="1">
        <v>0</v>
      </c>
      <c r="N12" s="1">
        <v>7500</v>
      </c>
      <c r="O12" s="1" t="s">
        <v>38</v>
      </c>
      <c r="P12" s="1" t="s">
        <v>20</v>
      </c>
    </row>
    <row r="13" spans="1:16" x14ac:dyDescent="0.2">
      <c r="A13" s="1">
        <v>66</v>
      </c>
      <c r="B13" s="2">
        <v>43122</v>
      </c>
      <c r="C13" s="1">
        <v>3</v>
      </c>
      <c r="D13" s="1">
        <v>12516.07</v>
      </c>
      <c r="E13" s="1">
        <v>0</v>
      </c>
      <c r="F13" s="1">
        <v>12516.07</v>
      </c>
      <c r="G13" s="1" t="s">
        <v>152</v>
      </c>
      <c r="H13" s="1" t="s">
        <v>154</v>
      </c>
      <c r="I13" s="1">
        <v>14</v>
      </c>
      <c r="J13" s="1" t="s">
        <v>37</v>
      </c>
      <c r="K13" s="1">
        <v>247017</v>
      </c>
      <c r="L13" s="1">
        <v>0</v>
      </c>
      <c r="M13" s="1">
        <v>0</v>
      </c>
      <c r="N13" s="1">
        <v>7500</v>
      </c>
      <c r="O13" s="1" t="s">
        <v>38</v>
      </c>
      <c r="P13" s="1" t="s">
        <v>20</v>
      </c>
    </row>
    <row r="14" spans="1:16" x14ac:dyDescent="0.2">
      <c r="A14" s="1">
        <v>67</v>
      </c>
      <c r="B14" s="2">
        <v>43122</v>
      </c>
      <c r="C14" s="1">
        <v>3</v>
      </c>
      <c r="D14" s="1">
        <v>217.6</v>
      </c>
      <c r="E14" s="1">
        <v>0</v>
      </c>
      <c r="F14" s="1">
        <v>217.6</v>
      </c>
      <c r="G14" s="1" t="s">
        <v>152</v>
      </c>
      <c r="H14" s="1" t="s">
        <v>155</v>
      </c>
      <c r="I14" s="1">
        <v>15</v>
      </c>
      <c r="J14" s="1" t="s">
        <v>37</v>
      </c>
      <c r="K14" s="1">
        <v>247017</v>
      </c>
      <c r="L14" s="1">
        <v>0</v>
      </c>
      <c r="M14" s="1">
        <v>0</v>
      </c>
      <c r="N14" s="1">
        <v>7500</v>
      </c>
      <c r="O14" s="1" t="s">
        <v>38</v>
      </c>
      <c r="P14" s="1" t="s">
        <v>20</v>
      </c>
    </row>
    <row r="15" spans="1:16" x14ac:dyDescent="0.2">
      <c r="A15" s="1">
        <v>68</v>
      </c>
      <c r="B15" s="2">
        <v>43122</v>
      </c>
      <c r="C15" s="1">
        <v>3</v>
      </c>
      <c r="D15" s="1">
        <v>16</v>
      </c>
      <c r="E15" s="1">
        <v>0</v>
      </c>
      <c r="F15" s="1">
        <v>16</v>
      </c>
      <c r="G15" s="1" t="s">
        <v>152</v>
      </c>
      <c r="H15" s="1" t="s">
        <v>155</v>
      </c>
      <c r="I15" s="1">
        <v>16</v>
      </c>
      <c r="J15" s="1" t="s">
        <v>37</v>
      </c>
      <c r="K15" s="1">
        <v>247017</v>
      </c>
      <c r="L15" s="1">
        <v>0</v>
      </c>
      <c r="M15" s="1">
        <v>0</v>
      </c>
      <c r="N15" s="1">
        <v>7500</v>
      </c>
      <c r="O15" s="1" t="s">
        <v>38</v>
      </c>
      <c r="P15" s="1" t="s">
        <v>20</v>
      </c>
    </row>
    <row r="16" spans="1:16" x14ac:dyDescent="0.2">
      <c r="A16" s="1">
        <v>69</v>
      </c>
      <c r="B16" s="2">
        <v>43122</v>
      </c>
      <c r="C16" s="1">
        <v>3</v>
      </c>
      <c r="D16" s="1">
        <v>56.21</v>
      </c>
      <c r="E16" s="1">
        <v>0</v>
      </c>
      <c r="F16" s="1">
        <v>56.21</v>
      </c>
      <c r="G16" s="1" t="s">
        <v>152</v>
      </c>
      <c r="H16" s="1" t="s">
        <v>155</v>
      </c>
      <c r="I16" s="1">
        <v>17</v>
      </c>
      <c r="J16" s="1" t="s">
        <v>37</v>
      </c>
      <c r="K16" s="1">
        <v>247017</v>
      </c>
      <c r="L16" s="1">
        <v>0</v>
      </c>
      <c r="M16" s="1">
        <v>0</v>
      </c>
      <c r="N16" s="1">
        <v>7500</v>
      </c>
      <c r="O16" s="1" t="s">
        <v>38</v>
      </c>
      <c r="P16" s="1" t="s">
        <v>20</v>
      </c>
    </row>
    <row r="17" spans="1:16" x14ac:dyDescent="0.2">
      <c r="A17" s="1">
        <v>70</v>
      </c>
      <c r="B17" s="2">
        <v>43122</v>
      </c>
      <c r="C17" s="1">
        <v>3</v>
      </c>
      <c r="D17" s="1">
        <v>1998.73</v>
      </c>
      <c r="E17" s="1">
        <v>0</v>
      </c>
      <c r="F17" s="1">
        <v>1998.73</v>
      </c>
      <c r="G17" s="1" t="s">
        <v>152</v>
      </c>
      <c r="H17" s="1" t="s">
        <v>155</v>
      </c>
      <c r="I17" s="1">
        <v>18</v>
      </c>
      <c r="J17" s="1" t="s">
        <v>37</v>
      </c>
      <c r="K17" s="1">
        <v>247017</v>
      </c>
      <c r="L17" s="1">
        <v>0</v>
      </c>
      <c r="M17" s="1">
        <v>0</v>
      </c>
      <c r="N17" s="1">
        <v>7500</v>
      </c>
      <c r="O17" s="1" t="s">
        <v>38</v>
      </c>
      <c r="P17" s="1" t="s">
        <v>20</v>
      </c>
    </row>
    <row r="18" spans="1:16" x14ac:dyDescent="0.2">
      <c r="A18" s="1">
        <v>71</v>
      </c>
      <c r="B18" s="2">
        <v>43122</v>
      </c>
      <c r="C18" s="1">
        <v>3</v>
      </c>
      <c r="D18" s="1">
        <v>2002.3</v>
      </c>
      <c r="E18" s="1">
        <v>0</v>
      </c>
      <c r="F18" s="1">
        <v>2002.3</v>
      </c>
      <c r="G18" s="1" t="s">
        <v>152</v>
      </c>
      <c r="H18" s="1" t="s">
        <v>155</v>
      </c>
      <c r="I18" s="1">
        <v>19</v>
      </c>
      <c r="J18" s="1" t="s">
        <v>37</v>
      </c>
      <c r="K18" s="1">
        <v>247017</v>
      </c>
      <c r="L18" s="1">
        <v>0</v>
      </c>
      <c r="M18" s="1">
        <v>0</v>
      </c>
      <c r="N18" s="1">
        <v>7500</v>
      </c>
      <c r="O18" s="1" t="s">
        <v>38</v>
      </c>
      <c r="P18" s="1" t="s">
        <v>20</v>
      </c>
    </row>
    <row r="19" spans="1:16" x14ac:dyDescent="0.2">
      <c r="A19" s="1">
        <v>72</v>
      </c>
      <c r="B19" s="2">
        <v>43122</v>
      </c>
      <c r="C19" s="1">
        <v>3</v>
      </c>
      <c r="D19" s="1">
        <v>7576.37</v>
      </c>
      <c r="E19" s="1">
        <v>0</v>
      </c>
      <c r="F19" s="1">
        <v>7576.37</v>
      </c>
      <c r="G19" s="1" t="s">
        <v>152</v>
      </c>
      <c r="H19" s="1" t="s">
        <v>156</v>
      </c>
      <c r="I19" s="1">
        <v>25</v>
      </c>
      <c r="J19" s="1" t="s">
        <v>37</v>
      </c>
      <c r="K19" s="1">
        <v>247017</v>
      </c>
      <c r="L19" s="1">
        <v>0</v>
      </c>
      <c r="M19" s="1">
        <v>0</v>
      </c>
      <c r="N19" s="1">
        <v>7500</v>
      </c>
      <c r="O19" s="1" t="s">
        <v>38</v>
      </c>
      <c r="P19" s="1" t="s">
        <v>20</v>
      </c>
    </row>
    <row r="20" spans="1:16" x14ac:dyDescent="0.2">
      <c r="A20" s="1">
        <v>73</v>
      </c>
      <c r="B20" s="2">
        <v>43122</v>
      </c>
      <c r="C20" s="1">
        <v>3</v>
      </c>
      <c r="D20" s="1">
        <v>207.36</v>
      </c>
      <c r="E20" s="1">
        <v>0</v>
      </c>
      <c r="F20" s="1">
        <v>207.36</v>
      </c>
      <c r="G20" s="1" t="s">
        <v>152</v>
      </c>
      <c r="H20" s="1" t="s">
        <v>154</v>
      </c>
      <c r="I20" s="1">
        <v>26</v>
      </c>
      <c r="J20" s="1" t="s">
        <v>37</v>
      </c>
      <c r="K20" s="1">
        <v>247017</v>
      </c>
      <c r="L20" s="1">
        <v>0</v>
      </c>
      <c r="M20" s="1">
        <v>0</v>
      </c>
      <c r="N20" s="1">
        <v>7500</v>
      </c>
      <c r="O20" s="1" t="s">
        <v>38</v>
      </c>
      <c r="P20" s="1" t="s">
        <v>20</v>
      </c>
    </row>
    <row r="21" spans="1:16" x14ac:dyDescent="0.2">
      <c r="A21" s="1">
        <v>74</v>
      </c>
      <c r="B21" s="2">
        <v>43122</v>
      </c>
      <c r="C21" s="1">
        <v>3</v>
      </c>
      <c r="D21" s="1">
        <v>220.87</v>
      </c>
      <c r="E21" s="1">
        <v>0</v>
      </c>
      <c r="F21" s="1">
        <v>220.87</v>
      </c>
      <c r="G21" s="1" t="s">
        <v>152</v>
      </c>
      <c r="H21" s="1" t="s">
        <v>154</v>
      </c>
      <c r="I21" s="1">
        <v>27</v>
      </c>
      <c r="J21" s="1" t="s">
        <v>37</v>
      </c>
      <c r="K21" s="1">
        <v>247017</v>
      </c>
      <c r="L21" s="1">
        <v>0</v>
      </c>
      <c r="M21" s="1">
        <v>0</v>
      </c>
      <c r="N21" s="1">
        <v>7500</v>
      </c>
      <c r="O21" s="1" t="s">
        <v>38</v>
      </c>
      <c r="P21" s="1" t="s">
        <v>20</v>
      </c>
    </row>
    <row r="22" spans="1:16" x14ac:dyDescent="0.2">
      <c r="A22" s="1">
        <v>75</v>
      </c>
      <c r="B22" s="2">
        <v>43122</v>
      </c>
      <c r="C22" s="1">
        <v>3</v>
      </c>
      <c r="D22" s="1">
        <v>102.37</v>
      </c>
      <c r="E22" s="1">
        <v>0</v>
      </c>
      <c r="F22" s="1">
        <v>102.37</v>
      </c>
      <c r="G22" s="1" t="s">
        <v>152</v>
      </c>
      <c r="H22" s="1" t="s">
        <v>154</v>
      </c>
      <c r="I22" s="1">
        <v>28</v>
      </c>
      <c r="J22" s="1" t="s">
        <v>37</v>
      </c>
      <c r="K22" s="1">
        <v>247017</v>
      </c>
      <c r="L22" s="1">
        <v>0</v>
      </c>
      <c r="M22" s="1">
        <v>0</v>
      </c>
      <c r="N22" s="1">
        <v>7500</v>
      </c>
      <c r="O22" s="1" t="s">
        <v>38</v>
      </c>
      <c r="P22" s="1" t="s">
        <v>20</v>
      </c>
    </row>
    <row r="23" spans="1:16" x14ac:dyDescent="0.2">
      <c r="A23" s="1">
        <v>76</v>
      </c>
      <c r="B23" s="2">
        <v>43122</v>
      </c>
      <c r="C23" s="1">
        <v>3</v>
      </c>
      <c r="D23" s="1">
        <v>74.94</v>
      </c>
      <c r="E23" s="1">
        <v>0</v>
      </c>
      <c r="F23" s="1">
        <v>74.94</v>
      </c>
      <c r="G23" s="1" t="s">
        <v>152</v>
      </c>
      <c r="H23" s="1" t="s">
        <v>154</v>
      </c>
      <c r="I23" s="1">
        <v>29</v>
      </c>
      <c r="J23" s="1" t="s">
        <v>37</v>
      </c>
      <c r="K23" s="1">
        <v>247017</v>
      </c>
      <c r="L23" s="1">
        <v>0</v>
      </c>
      <c r="M23" s="1">
        <v>0</v>
      </c>
      <c r="N23" s="1">
        <v>7500</v>
      </c>
      <c r="O23" s="1" t="s">
        <v>38</v>
      </c>
      <c r="P23" s="1" t="s">
        <v>20</v>
      </c>
    </row>
    <row r="24" spans="1:16" x14ac:dyDescent="0.2">
      <c r="A24" s="1">
        <v>77</v>
      </c>
      <c r="B24" s="2">
        <v>43122</v>
      </c>
      <c r="C24" s="1">
        <v>3</v>
      </c>
      <c r="D24" s="1">
        <v>98.74</v>
      </c>
      <c r="E24" s="1">
        <v>0</v>
      </c>
      <c r="F24" s="1">
        <v>98.74</v>
      </c>
      <c r="G24" s="1" t="s">
        <v>152</v>
      </c>
      <c r="H24" s="1" t="s">
        <v>154</v>
      </c>
      <c r="I24" s="1">
        <v>30</v>
      </c>
      <c r="J24" s="1" t="s">
        <v>37</v>
      </c>
      <c r="K24" s="1">
        <v>247017</v>
      </c>
      <c r="L24" s="1">
        <v>0</v>
      </c>
      <c r="M24" s="1">
        <v>0</v>
      </c>
      <c r="N24" s="1">
        <v>7500</v>
      </c>
      <c r="O24" s="1" t="s">
        <v>38</v>
      </c>
      <c r="P24" s="1" t="s">
        <v>20</v>
      </c>
    </row>
    <row r="25" spans="1:16" x14ac:dyDescent="0.2">
      <c r="A25" s="1">
        <v>78</v>
      </c>
      <c r="B25" s="2">
        <v>43122</v>
      </c>
      <c r="C25" s="1">
        <v>3</v>
      </c>
      <c r="D25" s="1">
        <v>138.04</v>
      </c>
      <c r="E25" s="1">
        <v>0</v>
      </c>
      <c r="F25" s="1">
        <v>138.04</v>
      </c>
      <c r="G25" s="1" t="s">
        <v>152</v>
      </c>
      <c r="H25" s="1" t="s">
        <v>156</v>
      </c>
      <c r="I25" s="1">
        <v>31</v>
      </c>
      <c r="J25" s="1" t="s">
        <v>37</v>
      </c>
      <c r="K25" s="1">
        <v>247017</v>
      </c>
      <c r="L25" s="1">
        <v>0</v>
      </c>
      <c r="M25" s="1">
        <v>0</v>
      </c>
      <c r="N25" s="1">
        <v>7500</v>
      </c>
      <c r="O25" s="1" t="s">
        <v>38</v>
      </c>
      <c r="P25" s="1" t="s">
        <v>20</v>
      </c>
    </row>
    <row r="26" spans="1:16" x14ac:dyDescent="0.2">
      <c r="A26" s="1">
        <v>79</v>
      </c>
      <c r="B26" s="2">
        <v>43122</v>
      </c>
      <c r="C26" s="1">
        <v>3</v>
      </c>
      <c r="D26" s="1">
        <v>162.61000000000001</v>
      </c>
      <c r="E26" s="1">
        <v>0</v>
      </c>
      <c r="F26" s="1">
        <v>162.61000000000001</v>
      </c>
      <c r="G26" s="1" t="s">
        <v>152</v>
      </c>
      <c r="H26" s="1" t="s">
        <v>154</v>
      </c>
      <c r="I26" s="1">
        <v>32</v>
      </c>
      <c r="J26" s="1" t="s">
        <v>37</v>
      </c>
      <c r="K26" s="1">
        <v>247017</v>
      </c>
      <c r="L26" s="1">
        <v>0</v>
      </c>
      <c r="M26" s="1">
        <v>0</v>
      </c>
      <c r="N26" s="1">
        <v>7500</v>
      </c>
      <c r="O26" s="1" t="s">
        <v>38</v>
      </c>
      <c r="P26" s="1" t="s">
        <v>20</v>
      </c>
    </row>
    <row r="27" spans="1:16" x14ac:dyDescent="0.2">
      <c r="A27" s="1">
        <v>80</v>
      </c>
      <c r="B27" s="2">
        <v>43122</v>
      </c>
      <c r="C27" s="1">
        <v>3</v>
      </c>
      <c r="D27" s="1">
        <v>2111.5300000000002</v>
      </c>
      <c r="E27" s="1">
        <v>0</v>
      </c>
      <c r="F27" s="1">
        <v>2111.5300000000002</v>
      </c>
      <c r="G27" s="1" t="s">
        <v>152</v>
      </c>
      <c r="H27" s="1" t="s">
        <v>154</v>
      </c>
      <c r="I27" s="1">
        <v>33</v>
      </c>
      <c r="J27" s="1" t="s">
        <v>37</v>
      </c>
      <c r="K27" s="1">
        <v>247017</v>
      </c>
      <c r="L27" s="1">
        <v>0</v>
      </c>
      <c r="M27" s="1">
        <v>0</v>
      </c>
      <c r="N27" s="1">
        <v>7500</v>
      </c>
      <c r="O27" s="1" t="s">
        <v>38</v>
      </c>
      <c r="P27" s="1" t="s">
        <v>20</v>
      </c>
    </row>
    <row r="28" spans="1:16" x14ac:dyDescent="0.2">
      <c r="A28" s="1">
        <v>81</v>
      </c>
      <c r="B28" s="2">
        <v>43122</v>
      </c>
      <c r="C28" s="1">
        <v>3</v>
      </c>
      <c r="D28" s="1">
        <v>318.64999999999998</v>
      </c>
      <c r="E28" s="1">
        <v>0</v>
      </c>
      <c r="F28" s="1">
        <v>318.64999999999998</v>
      </c>
      <c r="G28" s="1" t="s">
        <v>152</v>
      </c>
      <c r="H28" s="1" t="s">
        <v>154</v>
      </c>
      <c r="I28" s="1">
        <v>34</v>
      </c>
      <c r="J28" s="1" t="s">
        <v>37</v>
      </c>
      <c r="K28" s="1">
        <v>247017</v>
      </c>
      <c r="L28" s="1">
        <v>0</v>
      </c>
      <c r="M28" s="1">
        <v>0</v>
      </c>
      <c r="N28" s="1">
        <v>7500</v>
      </c>
      <c r="O28" s="1" t="s">
        <v>38</v>
      </c>
      <c r="P28" s="1" t="s">
        <v>20</v>
      </c>
    </row>
    <row r="29" spans="1:16" x14ac:dyDescent="0.2">
      <c r="A29" s="1">
        <v>82</v>
      </c>
      <c r="B29" s="2">
        <v>43122</v>
      </c>
      <c r="C29" s="1">
        <v>3</v>
      </c>
      <c r="D29" s="1">
        <v>860.26</v>
      </c>
      <c r="E29" s="1">
        <v>0</v>
      </c>
      <c r="F29" s="1">
        <v>860.26</v>
      </c>
      <c r="G29" s="1" t="s">
        <v>152</v>
      </c>
      <c r="H29" s="1" t="s">
        <v>154</v>
      </c>
      <c r="I29" s="1">
        <v>35</v>
      </c>
      <c r="J29" s="1" t="s">
        <v>37</v>
      </c>
      <c r="K29" s="1">
        <v>247017</v>
      </c>
      <c r="L29" s="1">
        <v>0</v>
      </c>
      <c r="M29" s="1">
        <v>0</v>
      </c>
      <c r="N29" s="1">
        <v>7500</v>
      </c>
      <c r="O29" s="1" t="s">
        <v>38</v>
      </c>
      <c r="P29" s="1" t="s">
        <v>20</v>
      </c>
    </row>
    <row r="30" spans="1:16" x14ac:dyDescent="0.2">
      <c r="A30" s="1">
        <v>83</v>
      </c>
      <c r="B30" s="2">
        <v>43122</v>
      </c>
      <c r="C30" s="1">
        <v>3</v>
      </c>
      <c r="D30" s="1">
        <v>16870.7</v>
      </c>
      <c r="E30" s="1">
        <v>0</v>
      </c>
      <c r="F30" s="1">
        <v>16870.7</v>
      </c>
      <c r="G30" s="1" t="s">
        <v>152</v>
      </c>
      <c r="H30" s="1" t="s">
        <v>154</v>
      </c>
      <c r="I30" s="1">
        <v>36</v>
      </c>
      <c r="J30" s="1" t="s">
        <v>37</v>
      </c>
      <c r="K30" s="1">
        <v>247017</v>
      </c>
      <c r="L30" s="1">
        <v>0</v>
      </c>
      <c r="M30" s="1">
        <v>0</v>
      </c>
      <c r="N30" s="1">
        <v>7500</v>
      </c>
      <c r="O30" s="1" t="s">
        <v>38</v>
      </c>
      <c r="P30" s="1" t="s">
        <v>20</v>
      </c>
    </row>
    <row r="31" spans="1:16" x14ac:dyDescent="0.2">
      <c r="A31" s="1">
        <v>84</v>
      </c>
      <c r="B31" s="2">
        <v>43122</v>
      </c>
      <c r="C31" s="1">
        <v>3</v>
      </c>
      <c r="D31" s="1">
        <v>17109.55</v>
      </c>
      <c r="E31" s="1">
        <v>0</v>
      </c>
      <c r="F31" s="1">
        <v>17109.55</v>
      </c>
      <c r="G31" s="1" t="s">
        <v>152</v>
      </c>
      <c r="H31" s="1" t="s">
        <v>154</v>
      </c>
      <c r="I31" s="1">
        <v>37</v>
      </c>
      <c r="J31" s="1" t="s">
        <v>37</v>
      </c>
      <c r="K31" s="1">
        <v>247017</v>
      </c>
      <c r="L31" s="1">
        <v>0</v>
      </c>
      <c r="M31" s="1">
        <v>0</v>
      </c>
      <c r="N31" s="1">
        <v>7500</v>
      </c>
      <c r="O31" s="1" t="s">
        <v>38</v>
      </c>
      <c r="P31" s="1" t="s">
        <v>20</v>
      </c>
    </row>
    <row r="32" spans="1:16" x14ac:dyDescent="0.2">
      <c r="A32" s="1">
        <v>85</v>
      </c>
      <c r="B32" s="2">
        <v>43122</v>
      </c>
      <c r="C32" s="1">
        <v>3</v>
      </c>
      <c r="D32" s="1">
        <v>12286.77</v>
      </c>
      <c r="E32" s="1">
        <v>0</v>
      </c>
      <c r="F32" s="1">
        <v>12286.77</v>
      </c>
      <c r="G32" s="1" t="s">
        <v>152</v>
      </c>
      <c r="H32" s="1" t="s">
        <v>154</v>
      </c>
      <c r="I32" s="1">
        <v>38</v>
      </c>
      <c r="J32" s="1" t="s">
        <v>37</v>
      </c>
      <c r="K32" s="1">
        <v>247017</v>
      </c>
      <c r="L32" s="1">
        <v>0</v>
      </c>
      <c r="M32" s="1">
        <v>0</v>
      </c>
      <c r="N32" s="1">
        <v>7500</v>
      </c>
      <c r="O32" s="1" t="s">
        <v>38</v>
      </c>
      <c r="P32" s="1" t="s">
        <v>20</v>
      </c>
    </row>
    <row r="33" spans="1:16" x14ac:dyDescent="0.2">
      <c r="A33" s="1">
        <v>86</v>
      </c>
      <c r="B33" s="2">
        <v>43122</v>
      </c>
      <c r="C33" s="1">
        <v>3</v>
      </c>
      <c r="D33" s="1">
        <v>1685.32</v>
      </c>
      <c r="E33" s="1">
        <v>0</v>
      </c>
      <c r="F33" s="1">
        <v>1685.32</v>
      </c>
      <c r="G33" s="1" t="s">
        <v>152</v>
      </c>
      <c r="H33" s="1" t="s">
        <v>154</v>
      </c>
      <c r="I33" s="1">
        <v>39</v>
      </c>
      <c r="J33" s="1" t="s">
        <v>37</v>
      </c>
      <c r="K33" s="1">
        <v>247017</v>
      </c>
      <c r="L33" s="1">
        <v>0</v>
      </c>
      <c r="M33" s="1">
        <v>0</v>
      </c>
      <c r="N33" s="1">
        <v>7500</v>
      </c>
      <c r="O33" s="1" t="s">
        <v>38</v>
      </c>
      <c r="P33" s="1" t="s">
        <v>20</v>
      </c>
    </row>
    <row r="34" spans="1:16" x14ac:dyDescent="0.2">
      <c r="A34" s="1">
        <v>87</v>
      </c>
      <c r="B34" s="2">
        <v>43122</v>
      </c>
      <c r="C34" s="1">
        <v>3</v>
      </c>
      <c r="D34" s="1">
        <v>2265.16</v>
      </c>
      <c r="E34" s="1">
        <v>0</v>
      </c>
      <c r="F34" s="1">
        <v>2265.16</v>
      </c>
      <c r="G34" s="1" t="s">
        <v>152</v>
      </c>
      <c r="H34" s="1" t="s">
        <v>154</v>
      </c>
      <c r="I34" s="1">
        <v>40</v>
      </c>
      <c r="J34" s="1" t="s">
        <v>37</v>
      </c>
      <c r="K34" s="1">
        <v>247017</v>
      </c>
      <c r="L34" s="1">
        <v>0</v>
      </c>
      <c r="M34" s="1">
        <v>0</v>
      </c>
      <c r="N34" s="1">
        <v>7500</v>
      </c>
      <c r="O34" s="1" t="s">
        <v>38</v>
      </c>
      <c r="P34" s="1" t="s">
        <v>20</v>
      </c>
    </row>
    <row r="35" spans="1:16" x14ac:dyDescent="0.2">
      <c r="A35" s="1">
        <v>88</v>
      </c>
      <c r="B35" s="2">
        <v>43122</v>
      </c>
      <c r="C35" s="1">
        <v>3</v>
      </c>
      <c r="D35" s="1">
        <v>4045.67</v>
      </c>
      <c r="E35" s="1">
        <v>0</v>
      </c>
      <c r="F35" s="1">
        <v>4045.67</v>
      </c>
      <c r="G35" s="1" t="s">
        <v>152</v>
      </c>
      <c r="H35" s="1" t="s">
        <v>154</v>
      </c>
      <c r="I35" s="1">
        <v>41</v>
      </c>
      <c r="J35" s="1" t="s">
        <v>37</v>
      </c>
      <c r="K35" s="1">
        <v>247017</v>
      </c>
      <c r="L35" s="1">
        <v>0</v>
      </c>
      <c r="M35" s="1">
        <v>0</v>
      </c>
      <c r="N35" s="1">
        <v>7500</v>
      </c>
      <c r="O35" s="1" t="s">
        <v>38</v>
      </c>
      <c r="P35" s="1" t="s">
        <v>20</v>
      </c>
    </row>
    <row r="36" spans="1:16" x14ac:dyDescent="0.2">
      <c r="A36" s="1">
        <v>89</v>
      </c>
      <c r="B36" s="2">
        <v>43122</v>
      </c>
      <c r="C36" s="1">
        <v>3</v>
      </c>
      <c r="D36" s="1">
        <v>805.41</v>
      </c>
      <c r="E36" s="1">
        <v>0</v>
      </c>
      <c r="F36" s="1">
        <v>805.41</v>
      </c>
      <c r="G36" s="1" t="s">
        <v>152</v>
      </c>
      <c r="H36" s="1" t="s">
        <v>154</v>
      </c>
      <c r="I36" s="1">
        <v>42</v>
      </c>
      <c r="J36" s="1" t="s">
        <v>37</v>
      </c>
      <c r="K36" s="1">
        <v>247017</v>
      </c>
      <c r="L36" s="1">
        <v>0</v>
      </c>
      <c r="M36" s="1">
        <v>0</v>
      </c>
      <c r="N36" s="1">
        <v>7500</v>
      </c>
      <c r="O36" s="1" t="s">
        <v>38</v>
      </c>
      <c r="P36" s="1" t="s">
        <v>20</v>
      </c>
    </row>
    <row r="37" spans="1:16" x14ac:dyDescent="0.2">
      <c r="A37" s="1">
        <v>90</v>
      </c>
      <c r="B37" s="2">
        <v>43122</v>
      </c>
      <c r="C37" s="1">
        <v>3</v>
      </c>
      <c r="D37" s="1">
        <v>546.1</v>
      </c>
      <c r="E37" s="1">
        <v>0</v>
      </c>
      <c r="F37" s="1">
        <v>546.1</v>
      </c>
      <c r="G37" s="1" t="s">
        <v>152</v>
      </c>
      <c r="H37" s="1" t="s">
        <v>154</v>
      </c>
      <c r="I37" s="1">
        <v>43</v>
      </c>
      <c r="J37" s="1" t="s">
        <v>37</v>
      </c>
      <c r="K37" s="1">
        <v>247017</v>
      </c>
      <c r="L37" s="1">
        <v>0</v>
      </c>
      <c r="M37" s="1">
        <v>0</v>
      </c>
      <c r="N37" s="1">
        <v>7500</v>
      </c>
      <c r="O37" s="1" t="s">
        <v>38</v>
      </c>
      <c r="P37" s="1" t="s">
        <v>20</v>
      </c>
    </row>
    <row r="38" spans="1:16" x14ac:dyDescent="0.2">
      <c r="A38" s="1">
        <v>91</v>
      </c>
      <c r="B38" s="2">
        <v>43122</v>
      </c>
      <c r="C38" s="1">
        <v>3</v>
      </c>
      <c r="D38" s="1">
        <v>40.25</v>
      </c>
      <c r="E38" s="1">
        <v>0</v>
      </c>
      <c r="F38" s="1">
        <v>40.25</v>
      </c>
      <c r="G38" s="1" t="s">
        <v>152</v>
      </c>
      <c r="H38" s="1" t="s">
        <v>157</v>
      </c>
      <c r="I38" s="1">
        <v>44</v>
      </c>
      <c r="J38" s="1" t="s">
        <v>37</v>
      </c>
      <c r="K38" s="1">
        <v>247017</v>
      </c>
      <c r="L38" s="1">
        <v>0</v>
      </c>
      <c r="M38" s="1">
        <v>0</v>
      </c>
      <c r="N38" s="1">
        <v>7500</v>
      </c>
      <c r="O38" s="1" t="s">
        <v>38</v>
      </c>
      <c r="P38" s="1" t="s">
        <v>20</v>
      </c>
    </row>
    <row r="39" spans="1:16" x14ac:dyDescent="0.2">
      <c r="A39" s="1">
        <v>92</v>
      </c>
      <c r="B39" s="2">
        <v>43122</v>
      </c>
      <c r="C39" s="1">
        <v>3</v>
      </c>
      <c r="D39" s="1">
        <v>2260.35</v>
      </c>
      <c r="E39" s="1">
        <v>0</v>
      </c>
      <c r="F39" s="1">
        <v>2260.35</v>
      </c>
      <c r="G39" s="1" t="s">
        <v>152</v>
      </c>
      <c r="H39" s="1" t="s">
        <v>154</v>
      </c>
      <c r="I39" s="1">
        <v>45</v>
      </c>
      <c r="J39" s="1" t="s">
        <v>37</v>
      </c>
      <c r="K39" s="1">
        <v>247017</v>
      </c>
      <c r="L39" s="1">
        <v>0</v>
      </c>
      <c r="M39" s="1">
        <v>0</v>
      </c>
      <c r="N39" s="1">
        <v>7500</v>
      </c>
      <c r="O39" s="1" t="s">
        <v>38</v>
      </c>
      <c r="P39" s="1" t="s">
        <v>20</v>
      </c>
    </row>
    <row r="40" spans="1:16" x14ac:dyDescent="0.2">
      <c r="A40" s="1">
        <v>93</v>
      </c>
      <c r="B40" s="2">
        <v>43122</v>
      </c>
      <c r="C40" s="1">
        <v>3</v>
      </c>
      <c r="D40" s="1">
        <v>2262.7399999999998</v>
      </c>
      <c r="E40" s="1">
        <v>0</v>
      </c>
      <c r="F40" s="1">
        <v>2262.7399999999998</v>
      </c>
      <c r="G40" s="1" t="s">
        <v>152</v>
      </c>
      <c r="H40" s="1" t="s">
        <v>154</v>
      </c>
      <c r="I40" s="1">
        <v>46</v>
      </c>
      <c r="J40" s="1" t="s">
        <v>37</v>
      </c>
      <c r="K40" s="1">
        <v>247017</v>
      </c>
      <c r="L40" s="1">
        <v>0</v>
      </c>
      <c r="M40" s="1">
        <v>0</v>
      </c>
      <c r="N40" s="1">
        <v>7500</v>
      </c>
      <c r="O40" s="1" t="s">
        <v>38</v>
      </c>
      <c r="P40" s="1" t="s">
        <v>20</v>
      </c>
    </row>
    <row r="41" spans="1:16" x14ac:dyDescent="0.2">
      <c r="A41" s="1">
        <v>94</v>
      </c>
      <c r="B41" s="2">
        <v>43122</v>
      </c>
      <c r="C41" s="1">
        <v>3</v>
      </c>
      <c r="D41" s="1">
        <v>1592.1</v>
      </c>
      <c r="E41" s="1">
        <v>0</v>
      </c>
      <c r="F41" s="1">
        <v>1592.1</v>
      </c>
      <c r="G41" s="1" t="s">
        <v>152</v>
      </c>
      <c r="H41" s="1" t="s">
        <v>154</v>
      </c>
      <c r="I41" s="1">
        <v>47</v>
      </c>
      <c r="J41" s="1" t="s">
        <v>37</v>
      </c>
      <c r="K41" s="1">
        <v>247017</v>
      </c>
      <c r="L41" s="1">
        <v>0</v>
      </c>
      <c r="M41" s="1">
        <v>0</v>
      </c>
      <c r="N41" s="1">
        <v>7500</v>
      </c>
      <c r="O41" s="1" t="s">
        <v>38</v>
      </c>
      <c r="P41" s="1" t="s">
        <v>20</v>
      </c>
    </row>
    <row r="42" spans="1:16" x14ac:dyDescent="0.2">
      <c r="A42" s="1">
        <v>95</v>
      </c>
      <c r="B42" s="2">
        <v>43122</v>
      </c>
      <c r="C42" s="1">
        <v>3</v>
      </c>
      <c r="D42" s="1">
        <v>21613.08</v>
      </c>
      <c r="E42" s="1">
        <v>0</v>
      </c>
      <c r="F42" s="1">
        <v>21613.08</v>
      </c>
      <c r="G42" s="1" t="s">
        <v>152</v>
      </c>
      <c r="H42" s="1" t="s">
        <v>154</v>
      </c>
      <c r="I42" s="1">
        <v>48</v>
      </c>
      <c r="J42" s="1" t="s">
        <v>37</v>
      </c>
      <c r="K42" s="1">
        <v>247017</v>
      </c>
      <c r="L42" s="1">
        <v>0</v>
      </c>
      <c r="M42" s="1">
        <v>0</v>
      </c>
      <c r="N42" s="1">
        <v>7500</v>
      </c>
      <c r="O42" s="1" t="s">
        <v>38</v>
      </c>
      <c r="P42" s="1" t="s">
        <v>20</v>
      </c>
    </row>
    <row r="43" spans="1:16" x14ac:dyDescent="0.2">
      <c r="A43" s="1">
        <v>96</v>
      </c>
      <c r="B43" s="2">
        <v>43122</v>
      </c>
      <c r="C43" s="1">
        <v>3</v>
      </c>
      <c r="D43" s="1">
        <v>1233.8900000000001</v>
      </c>
      <c r="E43" s="1">
        <v>0</v>
      </c>
      <c r="F43" s="1">
        <v>1233.8900000000001</v>
      </c>
      <c r="G43" s="1" t="s">
        <v>152</v>
      </c>
      <c r="H43" s="1" t="s">
        <v>154</v>
      </c>
      <c r="I43" s="1">
        <v>49</v>
      </c>
      <c r="J43" s="1" t="s">
        <v>37</v>
      </c>
      <c r="K43" s="1">
        <v>247017</v>
      </c>
      <c r="L43" s="1">
        <v>0</v>
      </c>
      <c r="M43" s="1">
        <v>0</v>
      </c>
      <c r="N43" s="1">
        <v>7500</v>
      </c>
      <c r="O43" s="1" t="s">
        <v>38</v>
      </c>
      <c r="P43" s="1" t="s">
        <v>20</v>
      </c>
    </row>
    <row r="44" spans="1:16" x14ac:dyDescent="0.2">
      <c r="A44" s="1">
        <v>97</v>
      </c>
      <c r="B44" s="2">
        <v>43122</v>
      </c>
      <c r="C44" s="1">
        <v>3</v>
      </c>
      <c r="D44" s="1">
        <v>136.63999999999999</v>
      </c>
      <c r="E44" s="1">
        <v>0</v>
      </c>
      <c r="F44" s="1">
        <v>136.63999999999999</v>
      </c>
      <c r="G44" s="1" t="s">
        <v>152</v>
      </c>
      <c r="H44" s="1" t="s">
        <v>154</v>
      </c>
      <c r="I44" s="1">
        <v>50</v>
      </c>
      <c r="J44" s="1" t="s">
        <v>37</v>
      </c>
      <c r="K44" s="1">
        <v>247017</v>
      </c>
      <c r="L44" s="1">
        <v>0</v>
      </c>
      <c r="M44" s="1">
        <v>0</v>
      </c>
      <c r="N44" s="1">
        <v>7500</v>
      </c>
      <c r="O44" s="1" t="s">
        <v>38</v>
      </c>
      <c r="P44" s="1" t="s">
        <v>20</v>
      </c>
    </row>
    <row r="45" spans="1:16" x14ac:dyDescent="0.2">
      <c r="A45" s="1">
        <v>98</v>
      </c>
      <c r="B45" s="2">
        <v>43122</v>
      </c>
      <c r="C45" s="1">
        <v>3</v>
      </c>
      <c r="D45" s="1">
        <v>313.54000000000002</v>
      </c>
      <c r="E45" s="1">
        <v>0</v>
      </c>
      <c r="F45" s="1">
        <v>313.54000000000002</v>
      </c>
      <c r="G45" s="1" t="s">
        <v>152</v>
      </c>
      <c r="H45" s="1" t="s">
        <v>154</v>
      </c>
      <c r="I45" s="1">
        <v>51</v>
      </c>
      <c r="J45" s="1" t="s">
        <v>37</v>
      </c>
      <c r="K45" s="1">
        <v>247017</v>
      </c>
      <c r="L45" s="1">
        <v>0</v>
      </c>
      <c r="M45" s="1">
        <v>0</v>
      </c>
      <c r="N45" s="1">
        <v>7500</v>
      </c>
      <c r="O45" s="1" t="s">
        <v>38</v>
      </c>
      <c r="P45" s="1" t="s">
        <v>20</v>
      </c>
    </row>
    <row r="46" spans="1:16" x14ac:dyDescent="0.2">
      <c r="A46" s="1">
        <v>99</v>
      </c>
      <c r="B46" s="2">
        <v>43122</v>
      </c>
      <c r="C46" s="1">
        <v>3</v>
      </c>
      <c r="D46" s="1">
        <v>123.8</v>
      </c>
      <c r="E46" s="1">
        <v>0</v>
      </c>
      <c r="F46" s="1">
        <v>123.8</v>
      </c>
      <c r="G46" s="1" t="s">
        <v>152</v>
      </c>
      <c r="H46" s="1" t="s">
        <v>154</v>
      </c>
      <c r="I46" s="1">
        <v>52</v>
      </c>
      <c r="J46" s="1" t="s">
        <v>37</v>
      </c>
      <c r="K46" s="1">
        <v>247017</v>
      </c>
      <c r="L46" s="1">
        <v>0</v>
      </c>
      <c r="M46" s="1">
        <v>0</v>
      </c>
      <c r="N46" s="1">
        <v>7500</v>
      </c>
      <c r="O46" s="1" t="s">
        <v>38</v>
      </c>
      <c r="P46" s="1" t="s">
        <v>20</v>
      </c>
    </row>
    <row r="47" spans="1:16" x14ac:dyDescent="0.2">
      <c r="A47" s="1">
        <v>100</v>
      </c>
      <c r="B47" s="2">
        <v>43122</v>
      </c>
      <c r="C47" s="1">
        <v>3</v>
      </c>
      <c r="D47" s="1">
        <v>281.39999999999998</v>
      </c>
      <c r="E47" s="1">
        <v>0</v>
      </c>
      <c r="F47" s="1">
        <v>281.39999999999998</v>
      </c>
      <c r="G47" s="1" t="s">
        <v>152</v>
      </c>
      <c r="H47" s="1" t="s">
        <v>156</v>
      </c>
      <c r="I47" s="1">
        <v>53</v>
      </c>
      <c r="J47" s="1" t="s">
        <v>37</v>
      </c>
      <c r="K47" s="1">
        <v>247017</v>
      </c>
      <c r="L47" s="1">
        <v>0</v>
      </c>
      <c r="M47" s="1">
        <v>0</v>
      </c>
      <c r="N47" s="1">
        <v>7500</v>
      </c>
      <c r="O47" s="1" t="s">
        <v>38</v>
      </c>
      <c r="P47" s="1" t="s">
        <v>20</v>
      </c>
    </row>
    <row r="48" spans="1:16" x14ac:dyDescent="0.2">
      <c r="A48" s="1">
        <v>102</v>
      </c>
      <c r="B48" s="2">
        <v>43122</v>
      </c>
      <c r="C48" s="1">
        <v>3</v>
      </c>
      <c r="D48" s="1">
        <v>488</v>
      </c>
      <c r="E48" s="1">
        <v>0</v>
      </c>
      <c r="F48" s="1">
        <v>488</v>
      </c>
      <c r="G48" s="1" t="s">
        <v>152</v>
      </c>
      <c r="H48" s="1" t="s">
        <v>154</v>
      </c>
      <c r="I48" s="1">
        <v>54</v>
      </c>
      <c r="J48" s="1" t="s">
        <v>37</v>
      </c>
      <c r="K48" s="1">
        <v>247017</v>
      </c>
      <c r="L48" s="1">
        <v>0</v>
      </c>
      <c r="M48" s="1">
        <v>0</v>
      </c>
      <c r="N48" s="1">
        <v>7500</v>
      </c>
      <c r="O48" s="1" t="s">
        <v>38</v>
      </c>
      <c r="P48" s="1" t="s">
        <v>20</v>
      </c>
    </row>
    <row r="49" spans="1:16" x14ac:dyDescent="0.2">
      <c r="A49" s="1">
        <v>104</v>
      </c>
      <c r="B49" s="2">
        <v>43126</v>
      </c>
      <c r="C49" s="1">
        <v>3</v>
      </c>
      <c r="D49" s="1">
        <v>57.34</v>
      </c>
      <c r="E49" s="1">
        <v>0</v>
      </c>
      <c r="F49" s="1">
        <v>57.34</v>
      </c>
      <c r="G49" s="1" t="s">
        <v>152</v>
      </c>
      <c r="H49" s="1" t="s">
        <v>162</v>
      </c>
      <c r="I49" s="1">
        <v>56</v>
      </c>
      <c r="J49" s="1" t="s">
        <v>37</v>
      </c>
      <c r="K49" s="1">
        <v>247017</v>
      </c>
      <c r="L49" s="1">
        <v>0</v>
      </c>
      <c r="M49" s="1">
        <v>0</v>
      </c>
      <c r="N49" s="1">
        <v>7500</v>
      </c>
      <c r="O49" s="1" t="s">
        <v>38</v>
      </c>
      <c r="P49" s="1" t="s">
        <v>20</v>
      </c>
    </row>
    <row r="50" spans="1:16" x14ac:dyDescent="0.2">
      <c r="A50" s="1">
        <v>131</v>
      </c>
      <c r="B50" s="2">
        <v>43131</v>
      </c>
      <c r="C50" s="1">
        <v>3</v>
      </c>
      <c r="D50" s="1">
        <v>232.36</v>
      </c>
      <c r="E50" s="1">
        <v>0</v>
      </c>
      <c r="F50" s="1">
        <v>232.36</v>
      </c>
      <c r="G50" s="1" t="s">
        <v>184</v>
      </c>
      <c r="H50" s="1" t="s">
        <v>191</v>
      </c>
      <c r="I50" s="1">
        <v>59</v>
      </c>
      <c r="J50" s="1" t="s">
        <v>37</v>
      </c>
      <c r="K50" s="1">
        <v>247017</v>
      </c>
      <c r="L50" s="1">
        <v>0</v>
      </c>
      <c r="M50" s="1">
        <v>0</v>
      </c>
      <c r="N50" s="1">
        <v>7500</v>
      </c>
      <c r="O50" s="1" t="s">
        <v>38</v>
      </c>
      <c r="P50" s="1" t="s">
        <v>20</v>
      </c>
    </row>
    <row r="51" spans="1:16" x14ac:dyDescent="0.2">
      <c r="A51" s="1">
        <v>153</v>
      </c>
      <c r="B51" s="2">
        <v>43131</v>
      </c>
      <c r="C51" s="1">
        <v>3</v>
      </c>
      <c r="D51" s="1">
        <v>127.25</v>
      </c>
      <c r="E51" s="1">
        <v>0</v>
      </c>
      <c r="F51" s="1">
        <v>127.25</v>
      </c>
      <c r="G51" s="1" t="s">
        <v>152</v>
      </c>
      <c r="H51" s="1" t="s">
        <v>225</v>
      </c>
      <c r="I51" s="1">
        <v>66</v>
      </c>
      <c r="J51" s="1" t="s">
        <v>37</v>
      </c>
      <c r="K51" s="1">
        <v>247017</v>
      </c>
      <c r="L51" s="1">
        <v>0</v>
      </c>
      <c r="M51" s="1">
        <v>0</v>
      </c>
      <c r="N51" s="1">
        <v>7500</v>
      </c>
      <c r="O51" s="1" t="s">
        <v>38</v>
      </c>
      <c r="P51" s="1" t="s">
        <v>20</v>
      </c>
    </row>
    <row r="52" spans="1:16" x14ac:dyDescent="0.2">
      <c r="A52" s="1">
        <v>157</v>
      </c>
      <c r="B52" s="2">
        <v>43131</v>
      </c>
      <c r="C52" s="1">
        <v>3</v>
      </c>
      <c r="D52" s="1">
        <v>235.96</v>
      </c>
      <c r="E52" s="1">
        <v>0</v>
      </c>
      <c r="F52" s="1">
        <v>235.96</v>
      </c>
      <c r="G52" s="1" t="s">
        <v>152</v>
      </c>
      <c r="H52" s="1" t="s">
        <v>228</v>
      </c>
      <c r="I52" s="1">
        <v>74</v>
      </c>
      <c r="J52" s="1" t="s">
        <v>37</v>
      </c>
      <c r="K52" s="1">
        <v>247017</v>
      </c>
      <c r="L52" s="1">
        <v>0</v>
      </c>
      <c r="M52" s="1">
        <v>0</v>
      </c>
      <c r="N52" s="1">
        <v>7500</v>
      </c>
      <c r="O52" s="1" t="s">
        <v>38</v>
      </c>
      <c r="P52" s="1" t="s">
        <v>20</v>
      </c>
    </row>
    <row r="53" spans="1:16" x14ac:dyDescent="0.2">
      <c r="A53" s="1">
        <v>161</v>
      </c>
      <c r="B53" s="2">
        <v>43158</v>
      </c>
      <c r="C53" s="1">
        <v>3</v>
      </c>
      <c r="D53" s="1">
        <v>232.36</v>
      </c>
      <c r="E53" s="1">
        <v>0</v>
      </c>
      <c r="F53" s="1">
        <v>232.36</v>
      </c>
      <c r="G53" s="1" t="s">
        <v>184</v>
      </c>
      <c r="H53" s="1" t="s">
        <v>231</v>
      </c>
      <c r="I53" s="1">
        <v>86</v>
      </c>
      <c r="J53" s="1" t="s">
        <v>37</v>
      </c>
      <c r="K53" s="1">
        <v>247017</v>
      </c>
      <c r="L53" s="1">
        <v>0</v>
      </c>
      <c r="M53" s="1">
        <v>0</v>
      </c>
      <c r="N53" s="1">
        <v>7500</v>
      </c>
      <c r="O53" s="1" t="s">
        <v>38</v>
      </c>
      <c r="P53" s="1" t="s">
        <v>20</v>
      </c>
    </row>
    <row r="54" spans="1:16" x14ac:dyDescent="0.2">
      <c r="D54" s="1">
        <f>SUM(D3:D53)</f>
        <v>238088.52999999997</v>
      </c>
      <c r="E54" s="1">
        <f t="shared" ref="E54:F54" si="0">SUM(E3:E53)</f>
        <v>0</v>
      </c>
      <c r="F54" s="1">
        <f t="shared" si="0"/>
        <v>238088.52999999997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9"/>
  <sheetViews>
    <sheetView topLeftCell="C356" workbookViewId="0">
      <selection activeCell="C356" sqref="A1:XFD1048576"/>
    </sheetView>
  </sheetViews>
  <sheetFormatPr defaultRowHeight="12" x14ac:dyDescent="0.2"/>
  <cols>
    <col min="1" max="1" width="8.140625" style="1" customWidth="1"/>
    <col min="2" max="2" width="12.7109375" style="1" customWidth="1"/>
    <col min="3" max="3" width="9.140625" style="1"/>
    <col min="4" max="4" width="10.85546875" style="5" customWidth="1"/>
    <col min="5" max="6" width="9.140625" style="5"/>
    <col min="7" max="7" width="74.7109375" style="1" bestFit="1" customWidth="1"/>
    <col min="8" max="8" width="40.5703125" style="1" customWidth="1"/>
    <col min="9" max="9" width="9.140625" style="1"/>
    <col min="10" max="10" width="22.42578125" style="1" bestFit="1" customWidth="1"/>
    <col min="11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3" spans="1:16" x14ac:dyDescent="0.2">
      <c r="A3" s="1">
        <v>38</v>
      </c>
      <c r="B3" s="2">
        <v>43115</v>
      </c>
      <c r="C3" s="1">
        <v>3</v>
      </c>
      <c r="D3" s="5">
        <v>690.03</v>
      </c>
      <c r="E3" s="5">
        <v>0</v>
      </c>
      <c r="F3" s="5">
        <v>690.03</v>
      </c>
      <c r="G3" s="1" t="s">
        <v>106</v>
      </c>
      <c r="H3" s="1" t="s">
        <v>107</v>
      </c>
      <c r="I3" s="1">
        <v>974</v>
      </c>
      <c r="J3" s="1" t="s">
        <v>17</v>
      </c>
      <c r="K3" s="1">
        <v>121606</v>
      </c>
      <c r="L3" s="1">
        <v>0</v>
      </c>
      <c r="M3" s="1">
        <v>0</v>
      </c>
      <c r="N3" s="1">
        <v>2101</v>
      </c>
      <c r="O3" s="1" t="s">
        <v>55</v>
      </c>
      <c r="P3" s="1" t="s">
        <v>20</v>
      </c>
    </row>
    <row r="4" spans="1:16" x14ac:dyDescent="0.2">
      <c r="A4" s="1">
        <v>43</v>
      </c>
      <c r="B4" s="2">
        <v>43115</v>
      </c>
      <c r="C4" s="1">
        <v>3</v>
      </c>
      <c r="D4" s="5">
        <v>204.42</v>
      </c>
      <c r="E4" s="5">
        <v>0</v>
      </c>
      <c r="F4" s="5">
        <v>204.42</v>
      </c>
      <c r="G4" s="1" t="s">
        <v>106</v>
      </c>
      <c r="H4" s="1" t="s">
        <v>116</v>
      </c>
      <c r="I4" s="1">
        <v>1043</v>
      </c>
      <c r="J4" s="1" t="s">
        <v>17</v>
      </c>
      <c r="K4" s="1">
        <v>121606</v>
      </c>
      <c r="L4" s="1">
        <v>0</v>
      </c>
      <c r="M4" s="1">
        <v>0</v>
      </c>
      <c r="N4" s="1">
        <v>2101</v>
      </c>
      <c r="O4" s="1" t="s">
        <v>55</v>
      </c>
      <c r="P4" s="1" t="s">
        <v>20</v>
      </c>
    </row>
    <row r="5" spans="1:16" x14ac:dyDescent="0.2">
      <c r="A5" s="1">
        <v>286</v>
      </c>
      <c r="B5" s="2">
        <v>43174</v>
      </c>
      <c r="C5" s="1">
        <v>3</v>
      </c>
      <c r="D5" s="5">
        <v>170.94</v>
      </c>
      <c r="E5" s="5">
        <v>0</v>
      </c>
      <c r="F5" s="5">
        <v>170.94</v>
      </c>
      <c r="G5" s="1" t="s">
        <v>352</v>
      </c>
      <c r="H5" s="1" t="s">
        <v>353</v>
      </c>
      <c r="I5" s="1">
        <v>140</v>
      </c>
      <c r="J5" s="1" t="s">
        <v>17</v>
      </c>
      <c r="K5" s="1">
        <v>121606</v>
      </c>
      <c r="L5" s="1">
        <v>0</v>
      </c>
      <c r="M5" s="1">
        <v>0</v>
      </c>
      <c r="N5" s="1">
        <v>2101</v>
      </c>
      <c r="O5" s="1" t="s">
        <v>55</v>
      </c>
      <c r="P5" s="1" t="s">
        <v>20</v>
      </c>
    </row>
    <row r="6" spans="1:16" x14ac:dyDescent="0.2">
      <c r="A6" s="1">
        <v>12</v>
      </c>
      <c r="B6" s="2">
        <v>43111</v>
      </c>
      <c r="C6" s="1">
        <v>3</v>
      </c>
      <c r="D6" s="5">
        <v>284.57</v>
      </c>
      <c r="E6" s="5">
        <v>0</v>
      </c>
      <c r="F6" s="5">
        <v>284.57</v>
      </c>
      <c r="G6" s="1" t="s">
        <v>53</v>
      </c>
      <c r="H6" s="1" t="s">
        <v>54</v>
      </c>
      <c r="I6" s="1">
        <v>1002</v>
      </c>
      <c r="J6" s="1" t="s">
        <v>17</v>
      </c>
      <c r="K6" s="1">
        <v>327006</v>
      </c>
      <c r="L6" s="1" t="s">
        <v>25</v>
      </c>
      <c r="M6" s="1">
        <v>0</v>
      </c>
      <c r="N6" s="1">
        <v>2101</v>
      </c>
      <c r="O6" s="1" t="s">
        <v>55</v>
      </c>
      <c r="P6" s="1" t="s">
        <v>20</v>
      </c>
    </row>
    <row r="7" spans="1:16" x14ac:dyDescent="0.2">
      <c r="A7" s="1">
        <v>38</v>
      </c>
      <c r="B7" s="2">
        <v>43115</v>
      </c>
      <c r="C7" s="1">
        <v>3</v>
      </c>
      <c r="D7" s="5">
        <v>3136.5</v>
      </c>
      <c r="E7" s="5">
        <v>0</v>
      </c>
      <c r="F7" s="5">
        <v>3136.5</v>
      </c>
      <c r="G7" s="1" t="s">
        <v>106</v>
      </c>
      <c r="H7" s="1" t="s">
        <v>107</v>
      </c>
      <c r="I7" s="1">
        <v>974</v>
      </c>
      <c r="J7" s="1" t="s">
        <v>17</v>
      </c>
      <c r="K7" s="1">
        <v>327006</v>
      </c>
      <c r="L7" s="1" t="s">
        <v>93</v>
      </c>
      <c r="M7" s="1" t="s">
        <v>96</v>
      </c>
      <c r="N7" s="1">
        <v>2101</v>
      </c>
      <c r="O7" s="1" t="s">
        <v>55</v>
      </c>
      <c r="P7" s="1" t="s">
        <v>20</v>
      </c>
    </row>
    <row r="8" spans="1:16" x14ac:dyDescent="0.2">
      <c r="A8" s="1">
        <v>43</v>
      </c>
      <c r="B8" s="2">
        <v>43115</v>
      </c>
      <c r="C8" s="1">
        <v>3</v>
      </c>
      <c r="D8" s="5">
        <v>929.2</v>
      </c>
      <c r="E8" s="5">
        <v>0</v>
      </c>
      <c r="F8" s="5">
        <v>929.2</v>
      </c>
      <c r="G8" s="1" t="s">
        <v>106</v>
      </c>
      <c r="H8" s="1" t="s">
        <v>116</v>
      </c>
      <c r="I8" s="1">
        <v>1043</v>
      </c>
      <c r="J8" s="1" t="s">
        <v>17</v>
      </c>
      <c r="K8" s="1">
        <v>327006</v>
      </c>
      <c r="L8" s="1" t="s">
        <v>93</v>
      </c>
      <c r="M8" s="1" t="s">
        <v>96</v>
      </c>
      <c r="N8" s="1">
        <v>2101</v>
      </c>
      <c r="O8" s="1" t="s">
        <v>55</v>
      </c>
      <c r="P8" s="1" t="s">
        <v>20</v>
      </c>
    </row>
    <row r="9" spans="1:16" x14ac:dyDescent="0.2">
      <c r="A9" s="1">
        <v>189</v>
      </c>
      <c r="B9" s="2">
        <v>43164</v>
      </c>
      <c r="C9" s="1">
        <v>3</v>
      </c>
      <c r="D9" s="5">
        <v>111.43</v>
      </c>
      <c r="E9" s="5">
        <v>0</v>
      </c>
      <c r="F9" s="5">
        <v>111.43</v>
      </c>
      <c r="G9" s="1" t="s">
        <v>257</v>
      </c>
      <c r="H9" s="1" t="s">
        <v>258</v>
      </c>
      <c r="I9" s="1">
        <v>80</v>
      </c>
      <c r="J9" s="1" t="s">
        <v>17</v>
      </c>
      <c r="K9" s="1">
        <v>327006</v>
      </c>
      <c r="L9" s="1" t="s">
        <v>25</v>
      </c>
      <c r="M9" s="1">
        <v>0</v>
      </c>
      <c r="N9" s="1">
        <v>2101</v>
      </c>
      <c r="O9" s="1" t="s">
        <v>55</v>
      </c>
      <c r="P9" s="1" t="s">
        <v>20</v>
      </c>
    </row>
    <row r="10" spans="1:16" x14ac:dyDescent="0.2">
      <c r="A10" s="1">
        <v>196</v>
      </c>
      <c r="B10" s="2">
        <v>43164</v>
      </c>
      <c r="C10" s="1">
        <v>3</v>
      </c>
      <c r="D10" s="5">
        <v>95</v>
      </c>
      <c r="E10" s="5">
        <v>0</v>
      </c>
      <c r="F10" s="5">
        <v>95</v>
      </c>
      <c r="G10" s="1" t="s">
        <v>53</v>
      </c>
      <c r="H10" s="1" t="s">
        <v>268</v>
      </c>
      <c r="I10" s="1">
        <v>70</v>
      </c>
      <c r="J10" s="1" t="s">
        <v>17</v>
      </c>
      <c r="K10" s="1">
        <v>327006</v>
      </c>
      <c r="L10" s="1" t="s">
        <v>25</v>
      </c>
      <c r="M10" s="1">
        <v>0</v>
      </c>
      <c r="N10" s="1">
        <v>2101</v>
      </c>
      <c r="O10" s="1" t="s">
        <v>55</v>
      </c>
      <c r="P10" s="1" t="s">
        <v>20</v>
      </c>
    </row>
    <row r="11" spans="1:16" x14ac:dyDescent="0.2">
      <c r="A11" s="1">
        <v>286</v>
      </c>
      <c r="B11" s="2">
        <v>43174</v>
      </c>
      <c r="C11" s="1">
        <v>3</v>
      </c>
      <c r="D11" s="5">
        <v>777</v>
      </c>
      <c r="E11" s="5">
        <v>0</v>
      </c>
      <c r="F11" s="5">
        <v>777</v>
      </c>
      <c r="G11" s="1" t="s">
        <v>352</v>
      </c>
      <c r="H11" s="1" t="s">
        <v>353</v>
      </c>
      <c r="I11" s="1">
        <v>140</v>
      </c>
      <c r="J11" s="1" t="s">
        <v>17</v>
      </c>
      <c r="K11" s="1">
        <v>327006</v>
      </c>
      <c r="L11" s="1" t="s">
        <v>79</v>
      </c>
      <c r="M11" s="1">
        <v>0</v>
      </c>
      <c r="N11" s="1">
        <v>2101</v>
      </c>
      <c r="O11" s="1" t="s">
        <v>55</v>
      </c>
      <c r="P11" s="1" t="s">
        <v>20</v>
      </c>
    </row>
    <row r="12" spans="1:16" x14ac:dyDescent="0.2">
      <c r="A12" s="1">
        <v>292</v>
      </c>
      <c r="B12" s="2">
        <v>43174</v>
      </c>
      <c r="C12" s="1">
        <v>3</v>
      </c>
      <c r="D12" s="5">
        <v>300</v>
      </c>
      <c r="E12" s="5">
        <v>0</v>
      </c>
      <c r="F12" s="5">
        <v>300</v>
      </c>
      <c r="G12" s="1" t="s">
        <v>257</v>
      </c>
      <c r="H12" s="1" t="s">
        <v>357</v>
      </c>
      <c r="I12" s="1">
        <v>147</v>
      </c>
      <c r="J12" s="1" t="s">
        <v>17</v>
      </c>
      <c r="K12" s="1">
        <v>327006</v>
      </c>
      <c r="L12" s="1" t="s">
        <v>25</v>
      </c>
      <c r="M12" s="1">
        <v>0</v>
      </c>
      <c r="N12" s="1">
        <v>2101</v>
      </c>
      <c r="O12" s="1" t="s">
        <v>55</v>
      </c>
      <c r="P12" s="1" t="s">
        <v>20</v>
      </c>
    </row>
    <row r="13" spans="1:16" x14ac:dyDescent="0.2">
      <c r="A13" s="1">
        <v>190</v>
      </c>
      <c r="B13" s="2">
        <v>43164</v>
      </c>
      <c r="C13" s="1">
        <v>3</v>
      </c>
      <c r="D13" s="5">
        <v>456</v>
      </c>
      <c r="E13" s="5">
        <v>0</v>
      </c>
      <c r="F13" s="5">
        <v>456</v>
      </c>
      <c r="G13" s="1" t="s">
        <v>53</v>
      </c>
      <c r="H13" s="1" t="s">
        <v>259</v>
      </c>
      <c r="I13" s="1">
        <v>79</v>
      </c>
      <c r="J13" s="1" t="s">
        <v>17</v>
      </c>
      <c r="K13" s="1">
        <v>327009</v>
      </c>
      <c r="L13" s="1" t="s">
        <v>25</v>
      </c>
      <c r="M13" s="1">
        <v>0</v>
      </c>
      <c r="N13" s="1">
        <v>2101</v>
      </c>
      <c r="O13" s="1" t="s">
        <v>55</v>
      </c>
      <c r="P13" s="1" t="s">
        <v>20</v>
      </c>
    </row>
    <row r="14" spans="1:16" x14ac:dyDescent="0.2">
      <c r="A14" s="1">
        <v>1</v>
      </c>
      <c r="B14" s="2">
        <v>43111</v>
      </c>
      <c r="C14" s="1">
        <v>3</v>
      </c>
      <c r="D14" s="5">
        <v>1.03</v>
      </c>
      <c r="E14" s="5">
        <v>0</v>
      </c>
      <c r="F14" s="5">
        <v>1.03</v>
      </c>
      <c r="G14" s="1" t="s">
        <v>15</v>
      </c>
      <c r="H14" s="1" t="s">
        <v>16</v>
      </c>
      <c r="I14" s="1">
        <v>1024</v>
      </c>
      <c r="J14" s="1" t="s">
        <v>17</v>
      </c>
      <c r="K14" s="1">
        <v>325059</v>
      </c>
      <c r="L14" s="1" t="s">
        <v>18</v>
      </c>
      <c r="M14" s="1">
        <v>0</v>
      </c>
      <c r="N14" s="1">
        <v>2102</v>
      </c>
      <c r="O14" s="1" t="s">
        <v>19</v>
      </c>
      <c r="P14" s="1" t="s">
        <v>20</v>
      </c>
    </row>
    <row r="15" spans="1:16" x14ac:dyDescent="0.2">
      <c r="A15" s="1">
        <v>2</v>
      </c>
      <c r="B15" s="2">
        <v>43111</v>
      </c>
      <c r="C15" s="1">
        <v>3</v>
      </c>
      <c r="D15" s="5">
        <v>3.61</v>
      </c>
      <c r="E15" s="5">
        <v>0</v>
      </c>
      <c r="F15" s="5">
        <v>3.61</v>
      </c>
      <c r="G15" s="1" t="s">
        <v>21</v>
      </c>
      <c r="H15" s="1" t="s">
        <v>22</v>
      </c>
      <c r="I15" s="1">
        <v>1025</v>
      </c>
      <c r="J15" s="1" t="s">
        <v>17</v>
      </c>
      <c r="K15" s="1">
        <v>325059</v>
      </c>
      <c r="L15" s="1" t="s">
        <v>18</v>
      </c>
      <c r="M15" s="1">
        <v>0</v>
      </c>
      <c r="N15" s="1">
        <v>2102</v>
      </c>
      <c r="O15" s="1" t="s">
        <v>19</v>
      </c>
      <c r="P15" s="1" t="s">
        <v>20</v>
      </c>
    </row>
    <row r="16" spans="1:16" x14ac:dyDescent="0.2">
      <c r="A16" s="1">
        <v>184</v>
      </c>
      <c r="B16" s="2">
        <v>43164</v>
      </c>
      <c r="C16" s="1">
        <v>3</v>
      </c>
      <c r="D16" s="5">
        <v>3.61</v>
      </c>
      <c r="E16" s="5">
        <v>0</v>
      </c>
      <c r="F16" s="5">
        <v>3.61</v>
      </c>
      <c r="G16" s="1" t="s">
        <v>21</v>
      </c>
      <c r="H16" s="1" t="s">
        <v>253</v>
      </c>
      <c r="I16" s="1">
        <v>1097</v>
      </c>
      <c r="J16" s="1" t="s">
        <v>17</v>
      </c>
      <c r="K16" s="1">
        <v>325059</v>
      </c>
      <c r="L16" s="1" t="s">
        <v>18</v>
      </c>
      <c r="M16" s="1">
        <v>0</v>
      </c>
      <c r="N16" s="1">
        <v>2102</v>
      </c>
      <c r="O16" s="1" t="s">
        <v>19</v>
      </c>
      <c r="P16" s="1" t="s">
        <v>20</v>
      </c>
    </row>
    <row r="17" spans="1:16" x14ac:dyDescent="0.2">
      <c r="A17" s="1">
        <v>185</v>
      </c>
      <c r="B17" s="2">
        <v>43164</v>
      </c>
      <c r="C17" s="1">
        <v>3</v>
      </c>
      <c r="D17" s="5">
        <v>1.03</v>
      </c>
      <c r="E17" s="5">
        <v>0</v>
      </c>
      <c r="F17" s="5">
        <v>1.03</v>
      </c>
      <c r="G17" s="1" t="s">
        <v>15</v>
      </c>
      <c r="H17" s="1" t="s">
        <v>253</v>
      </c>
      <c r="I17" s="1">
        <v>1096</v>
      </c>
      <c r="J17" s="1" t="s">
        <v>17</v>
      </c>
      <c r="K17" s="1">
        <v>325059</v>
      </c>
      <c r="L17" s="1" t="s">
        <v>18</v>
      </c>
      <c r="M17" s="1">
        <v>0</v>
      </c>
      <c r="N17" s="1">
        <v>2102</v>
      </c>
      <c r="O17" s="1" t="s">
        <v>19</v>
      </c>
      <c r="P17" s="1" t="s">
        <v>20</v>
      </c>
    </row>
    <row r="18" spans="1:16" x14ac:dyDescent="0.2">
      <c r="A18" s="1">
        <v>288</v>
      </c>
      <c r="B18" s="2">
        <v>43174</v>
      </c>
      <c r="C18" s="1">
        <v>3</v>
      </c>
      <c r="D18" s="5">
        <v>15.49</v>
      </c>
      <c r="E18" s="5">
        <v>0</v>
      </c>
      <c r="F18" s="5">
        <v>15.49</v>
      </c>
      <c r="G18" s="1" t="s">
        <v>15</v>
      </c>
      <c r="H18" s="1" t="s">
        <v>354</v>
      </c>
      <c r="I18" s="1">
        <v>142</v>
      </c>
      <c r="J18" s="1" t="s">
        <v>17</v>
      </c>
      <c r="K18" s="1">
        <v>325059</v>
      </c>
      <c r="L18" s="1" t="s">
        <v>51</v>
      </c>
      <c r="M18" s="1">
        <v>0</v>
      </c>
      <c r="N18" s="1">
        <v>2102</v>
      </c>
      <c r="O18" s="1" t="s">
        <v>19</v>
      </c>
      <c r="P18" s="1" t="s">
        <v>20</v>
      </c>
    </row>
    <row r="19" spans="1:16" x14ac:dyDescent="0.2">
      <c r="A19" s="1">
        <v>288</v>
      </c>
      <c r="B19" s="2">
        <v>43174</v>
      </c>
      <c r="C19" s="1">
        <v>3</v>
      </c>
      <c r="D19" s="5">
        <v>1.03</v>
      </c>
      <c r="E19" s="5">
        <v>0</v>
      </c>
      <c r="F19" s="5">
        <v>1.03</v>
      </c>
      <c r="G19" s="1" t="s">
        <v>15</v>
      </c>
      <c r="H19" s="1" t="s">
        <v>354</v>
      </c>
      <c r="I19" s="1">
        <v>142</v>
      </c>
      <c r="J19" s="1" t="s">
        <v>17</v>
      </c>
      <c r="K19" s="1">
        <v>325059</v>
      </c>
      <c r="L19" s="1" t="s">
        <v>51</v>
      </c>
      <c r="M19" s="1">
        <v>0</v>
      </c>
      <c r="N19" s="1">
        <v>2102</v>
      </c>
      <c r="O19" s="1" t="s">
        <v>19</v>
      </c>
      <c r="P19" s="1" t="s">
        <v>20</v>
      </c>
    </row>
    <row r="20" spans="1:16" x14ac:dyDescent="0.2">
      <c r="A20" s="1">
        <v>5</v>
      </c>
      <c r="B20" s="2">
        <v>43111</v>
      </c>
      <c r="C20" s="1">
        <v>3</v>
      </c>
      <c r="D20" s="5">
        <v>241.68</v>
      </c>
      <c r="E20" s="5">
        <v>0</v>
      </c>
      <c r="F20" s="5">
        <v>241.68</v>
      </c>
      <c r="G20" s="1" t="s">
        <v>27</v>
      </c>
      <c r="H20" s="1" t="s">
        <v>28</v>
      </c>
      <c r="I20" s="1">
        <v>1020</v>
      </c>
      <c r="J20" s="1" t="s">
        <v>17</v>
      </c>
      <c r="K20" s="1">
        <v>327009</v>
      </c>
      <c r="L20" s="1" t="s">
        <v>25</v>
      </c>
      <c r="M20" s="1">
        <v>0</v>
      </c>
      <c r="N20" s="1">
        <v>2104</v>
      </c>
      <c r="O20" s="1" t="s">
        <v>29</v>
      </c>
      <c r="P20" s="1" t="s">
        <v>20</v>
      </c>
    </row>
    <row r="21" spans="1:16" x14ac:dyDescent="0.2">
      <c r="A21" s="1">
        <v>236</v>
      </c>
      <c r="B21" s="2">
        <v>43171</v>
      </c>
      <c r="C21" s="1">
        <v>3</v>
      </c>
      <c r="D21" s="5">
        <v>58.5</v>
      </c>
      <c r="E21" s="5">
        <v>0</v>
      </c>
      <c r="F21" s="5">
        <v>58.5</v>
      </c>
      <c r="G21" s="1" t="s">
        <v>27</v>
      </c>
      <c r="H21" s="1" t="s">
        <v>313</v>
      </c>
      <c r="I21" s="1">
        <v>126</v>
      </c>
      <c r="J21" s="1" t="s">
        <v>17</v>
      </c>
      <c r="K21" s="1">
        <v>327009</v>
      </c>
      <c r="L21" s="1" t="s">
        <v>25</v>
      </c>
      <c r="M21" s="1">
        <v>0</v>
      </c>
      <c r="N21" s="1">
        <v>2104</v>
      </c>
      <c r="O21" s="1" t="s">
        <v>29</v>
      </c>
      <c r="P21" s="1" t="s">
        <v>20</v>
      </c>
    </row>
    <row r="22" spans="1:16" x14ac:dyDescent="0.2">
      <c r="A22" s="1">
        <v>26</v>
      </c>
      <c r="B22" s="2">
        <v>43111</v>
      </c>
      <c r="C22" s="1">
        <v>3</v>
      </c>
      <c r="D22" s="5">
        <v>150</v>
      </c>
      <c r="E22" s="5">
        <v>0</v>
      </c>
      <c r="F22" s="5">
        <v>150</v>
      </c>
      <c r="G22" s="1" t="s">
        <v>81</v>
      </c>
      <c r="H22" s="1" t="s">
        <v>82</v>
      </c>
      <c r="I22" s="1">
        <v>1031</v>
      </c>
      <c r="J22" s="1" t="s">
        <v>17</v>
      </c>
      <c r="K22" s="1">
        <v>325074</v>
      </c>
      <c r="L22" s="1" t="s">
        <v>51</v>
      </c>
      <c r="M22" s="1">
        <v>0</v>
      </c>
      <c r="N22" s="1">
        <v>2108</v>
      </c>
      <c r="O22" s="1" t="s">
        <v>83</v>
      </c>
      <c r="P22" s="1" t="s">
        <v>20</v>
      </c>
    </row>
    <row r="23" spans="1:16" x14ac:dyDescent="0.2">
      <c r="A23" s="1">
        <v>176</v>
      </c>
      <c r="B23" s="2">
        <v>43164</v>
      </c>
      <c r="C23" s="1">
        <v>3</v>
      </c>
      <c r="D23" s="5">
        <v>700</v>
      </c>
      <c r="E23" s="5">
        <v>0</v>
      </c>
      <c r="F23" s="5">
        <v>700</v>
      </c>
      <c r="G23" s="1" t="s">
        <v>73</v>
      </c>
      <c r="H23" s="1" t="s">
        <v>239</v>
      </c>
      <c r="I23" s="1">
        <v>1119</v>
      </c>
      <c r="J23" s="1" t="s">
        <v>17</v>
      </c>
      <c r="K23" s="1">
        <v>325074</v>
      </c>
      <c r="L23" s="1" t="s">
        <v>51</v>
      </c>
      <c r="M23" s="1">
        <v>0</v>
      </c>
      <c r="N23" s="1">
        <v>2108</v>
      </c>
      <c r="O23" s="1" t="s">
        <v>83</v>
      </c>
      <c r="P23" s="1" t="s">
        <v>20</v>
      </c>
    </row>
    <row r="24" spans="1:16" x14ac:dyDescent="0.2">
      <c r="A24" s="1">
        <v>282</v>
      </c>
      <c r="B24" s="2">
        <v>43174</v>
      </c>
      <c r="C24" s="1">
        <v>3</v>
      </c>
      <c r="D24" s="5">
        <v>5000</v>
      </c>
      <c r="E24" s="5">
        <v>0</v>
      </c>
      <c r="F24" s="5">
        <v>5000</v>
      </c>
      <c r="G24" s="1" t="s">
        <v>345</v>
      </c>
      <c r="H24" s="1" t="s">
        <v>346</v>
      </c>
      <c r="I24" s="1">
        <v>1239</v>
      </c>
      <c r="J24" s="1" t="s">
        <v>17</v>
      </c>
      <c r="K24" s="1">
        <v>330000</v>
      </c>
      <c r="L24" s="1" t="s">
        <v>32</v>
      </c>
      <c r="M24" s="1" t="s">
        <v>33</v>
      </c>
      <c r="N24" s="1">
        <v>2112</v>
      </c>
      <c r="O24" s="1" t="s">
        <v>347</v>
      </c>
      <c r="P24" s="1" t="s">
        <v>20</v>
      </c>
    </row>
    <row r="25" spans="1:16" x14ac:dyDescent="0.2">
      <c r="A25" s="1">
        <v>48</v>
      </c>
      <c r="B25" s="2">
        <v>43115</v>
      </c>
      <c r="C25" s="1">
        <v>3</v>
      </c>
      <c r="D25" s="5">
        <v>2448.83</v>
      </c>
      <c r="E25" s="5">
        <v>0</v>
      </c>
      <c r="F25" s="5">
        <v>2448.83</v>
      </c>
      <c r="G25" s="1" t="s">
        <v>122</v>
      </c>
      <c r="H25" s="1" t="s">
        <v>123</v>
      </c>
      <c r="I25" s="1">
        <v>1040</v>
      </c>
      <c r="J25" s="1" t="s">
        <v>17</v>
      </c>
      <c r="K25" s="1">
        <v>325010</v>
      </c>
      <c r="L25" s="1" t="s">
        <v>25</v>
      </c>
      <c r="M25" s="1">
        <v>0</v>
      </c>
      <c r="N25" s="1">
        <v>2113</v>
      </c>
      <c r="O25" s="1" t="s">
        <v>41</v>
      </c>
      <c r="P25" s="1" t="s">
        <v>20</v>
      </c>
    </row>
    <row r="26" spans="1:16" x14ac:dyDescent="0.2">
      <c r="A26" s="1">
        <v>49</v>
      </c>
      <c r="B26" s="2">
        <v>43115</v>
      </c>
      <c r="C26" s="1">
        <v>3</v>
      </c>
      <c r="D26" s="5">
        <v>2448.83</v>
      </c>
      <c r="E26" s="5">
        <v>0</v>
      </c>
      <c r="F26" s="5">
        <v>2448.83</v>
      </c>
      <c r="G26" s="1" t="s">
        <v>122</v>
      </c>
      <c r="H26" s="1" t="s">
        <v>123</v>
      </c>
      <c r="I26" s="1">
        <v>1041</v>
      </c>
      <c r="J26" s="1" t="s">
        <v>17</v>
      </c>
      <c r="K26" s="1">
        <v>325010</v>
      </c>
      <c r="L26" s="1" t="s">
        <v>25</v>
      </c>
      <c r="M26" s="1">
        <v>0</v>
      </c>
      <c r="N26" s="1">
        <v>2113</v>
      </c>
      <c r="O26" s="1" t="s">
        <v>41</v>
      </c>
      <c r="P26" s="1" t="s">
        <v>20</v>
      </c>
    </row>
    <row r="27" spans="1:16" x14ac:dyDescent="0.2">
      <c r="A27" s="1">
        <v>284</v>
      </c>
      <c r="B27" s="2">
        <v>43174</v>
      </c>
      <c r="C27" s="1">
        <v>3</v>
      </c>
      <c r="D27" s="5">
        <v>2448.83</v>
      </c>
      <c r="E27" s="5">
        <v>0</v>
      </c>
      <c r="F27" s="5">
        <v>2448.83</v>
      </c>
      <c r="G27" s="1" t="s">
        <v>122</v>
      </c>
      <c r="H27" s="1" t="s">
        <v>351</v>
      </c>
      <c r="I27" s="1">
        <v>139</v>
      </c>
      <c r="J27" s="1" t="s">
        <v>17</v>
      </c>
      <c r="K27" s="1">
        <v>325010</v>
      </c>
      <c r="L27" s="1" t="s">
        <v>25</v>
      </c>
      <c r="M27" s="1">
        <v>0</v>
      </c>
      <c r="N27" s="1">
        <v>2113</v>
      </c>
      <c r="O27" s="1" t="s">
        <v>41</v>
      </c>
      <c r="P27" s="1" t="s">
        <v>20</v>
      </c>
    </row>
    <row r="28" spans="1:16" x14ac:dyDescent="0.2">
      <c r="A28" s="1">
        <v>11</v>
      </c>
      <c r="B28" s="2">
        <v>43111</v>
      </c>
      <c r="C28" s="1">
        <v>3</v>
      </c>
      <c r="D28" s="5">
        <v>130</v>
      </c>
      <c r="E28" s="5">
        <v>0</v>
      </c>
      <c r="F28" s="5">
        <v>130</v>
      </c>
      <c r="G28" s="1" t="s">
        <v>48</v>
      </c>
      <c r="H28" s="1" t="s">
        <v>49</v>
      </c>
      <c r="I28" s="1">
        <v>993</v>
      </c>
      <c r="J28" s="1" t="s">
        <v>17</v>
      </c>
      <c r="K28" s="1">
        <v>325013</v>
      </c>
      <c r="L28" s="1" t="s">
        <v>25</v>
      </c>
      <c r="M28" s="1">
        <v>0</v>
      </c>
      <c r="N28" s="1">
        <v>2113</v>
      </c>
      <c r="O28" s="1" t="s">
        <v>41</v>
      </c>
      <c r="P28" s="1" t="s">
        <v>20</v>
      </c>
    </row>
    <row r="29" spans="1:16" x14ac:dyDescent="0.2">
      <c r="A29" s="1">
        <v>220</v>
      </c>
      <c r="B29" s="2">
        <v>43171</v>
      </c>
      <c r="C29" s="1">
        <v>3</v>
      </c>
      <c r="D29" s="5">
        <v>130</v>
      </c>
      <c r="E29" s="5">
        <v>0</v>
      </c>
      <c r="F29" s="5">
        <v>130</v>
      </c>
      <c r="G29" s="1" t="s">
        <v>48</v>
      </c>
      <c r="H29" s="1" t="s">
        <v>292</v>
      </c>
      <c r="I29" s="1">
        <v>1121</v>
      </c>
      <c r="J29" s="1" t="s">
        <v>17</v>
      </c>
      <c r="K29" s="1">
        <v>325013</v>
      </c>
      <c r="L29" s="1" t="s">
        <v>25</v>
      </c>
      <c r="M29" s="1">
        <v>0</v>
      </c>
      <c r="N29" s="1">
        <v>2113</v>
      </c>
      <c r="O29" s="1" t="s">
        <v>41</v>
      </c>
      <c r="P29" s="1" t="s">
        <v>20</v>
      </c>
    </row>
    <row r="30" spans="1:16" x14ac:dyDescent="0.2">
      <c r="A30" s="1">
        <v>221</v>
      </c>
      <c r="B30" s="2">
        <v>43171</v>
      </c>
      <c r="C30" s="1">
        <v>3</v>
      </c>
      <c r="D30" s="5">
        <v>102.45</v>
      </c>
      <c r="E30" s="5">
        <v>0</v>
      </c>
      <c r="F30" s="5">
        <v>102.45</v>
      </c>
      <c r="G30" s="1" t="s">
        <v>48</v>
      </c>
      <c r="H30" s="1" t="s">
        <v>293</v>
      </c>
      <c r="I30" s="1">
        <v>1135</v>
      </c>
      <c r="J30" s="1" t="s">
        <v>17</v>
      </c>
      <c r="K30" s="1">
        <v>325013</v>
      </c>
      <c r="L30" s="1" t="s">
        <v>18</v>
      </c>
      <c r="M30" s="1">
        <v>0</v>
      </c>
      <c r="N30" s="1">
        <v>2113</v>
      </c>
      <c r="O30" s="1" t="s">
        <v>41</v>
      </c>
      <c r="P30" s="1" t="s">
        <v>20</v>
      </c>
    </row>
    <row r="31" spans="1:16" x14ac:dyDescent="0.2">
      <c r="A31" s="1">
        <v>221</v>
      </c>
      <c r="B31" s="2">
        <v>43171</v>
      </c>
      <c r="C31" s="1">
        <v>3</v>
      </c>
      <c r="D31" s="5">
        <v>235.64</v>
      </c>
      <c r="E31" s="5">
        <v>0</v>
      </c>
      <c r="F31" s="5">
        <v>235.64</v>
      </c>
      <c r="G31" s="1" t="s">
        <v>48</v>
      </c>
      <c r="H31" s="1" t="s">
        <v>293</v>
      </c>
      <c r="I31" s="1">
        <v>1135</v>
      </c>
      <c r="J31" s="1" t="s">
        <v>17</v>
      </c>
      <c r="K31" s="1">
        <v>325013</v>
      </c>
      <c r="L31" s="1" t="s">
        <v>18</v>
      </c>
      <c r="M31" s="1">
        <v>0</v>
      </c>
      <c r="N31" s="1">
        <v>2113</v>
      </c>
      <c r="O31" s="1" t="s">
        <v>41</v>
      </c>
      <c r="P31" s="1" t="s">
        <v>20</v>
      </c>
    </row>
    <row r="32" spans="1:16" x14ac:dyDescent="0.2">
      <c r="A32" s="1">
        <v>222</v>
      </c>
      <c r="B32" s="2">
        <v>43171</v>
      </c>
      <c r="C32" s="1">
        <v>3</v>
      </c>
      <c r="D32" s="5">
        <v>130</v>
      </c>
      <c r="E32" s="5">
        <v>0</v>
      </c>
      <c r="F32" s="5">
        <v>130</v>
      </c>
      <c r="G32" s="1" t="s">
        <v>48</v>
      </c>
      <c r="H32" s="1" t="s">
        <v>294</v>
      </c>
      <c r="I32" s="1">
        <v>124</v>
      </c>
      <c r="J32" s="1" t="s">
        <v>17</v>
      </c>
      <c r="K32" s="1">
        <v>325013</v>
      </c>
      <c r="L32" s="1" t="s">
        <v>18</v>
      </c>
      <c r="M32" s="1">
        <v>0</v>
      </c>
      <c r="N32" s="1">
        <v>2113</v>
      </c>
      <c r="O32" s="1" t="s">
        <v>41</v>
      </c>
      <c r="P32" s="1" t="s">
        <v>20</v>
      </c>
    </row>
    <row r="33" spans="1:16" x14ac:dyDescent="0.2">
      <c r="A33" s="1">
        <v>234</v>
      </c>
      <c r="B33" s="2">
        <v>43171</v>
      </c>
      <c r="C33" s="1">
        <v>3</v>
      </c>
      <c r="D33" s="5">
        <v>50</v>
      </c>
      <c r="E33" s="5">
        <v>0</v>
      </c>
      <c r="F33" s="5">
        <v>50</v>
      </c>
      <c r="G33" s="1" t="s">
        <v>48</v>
      </c>
      <c r="H33" s="1" t="s">
        <v>311</v>
      </c>
      <c r="I33" s="1">
        <v>1122</v>
      </c>
      <c r="J33" s="1" t="s">
        <v>17</v>
      </c>
      <c r="K33" s="1">
        <v>325013</v>
      </c>
      <c r="L33" s="1" t="s">
        <v>25</v>
      </c>
      <c r="M33" s="1">
        <v>0</v>
      </c>
      <c r="N33" s="1">
        <v>2113</v>
      </c>
      <c r="O33" s="1" t="s">
        <v>41</v>
      </c>
      <c r="P33" s="1" t="s">
        <v>20</v>
      </c>
    </row>
    <row r="34" spans="1:16" x14ac:dyDescent="0.2">
      <c r="A34" s="1">
        <v>234</v>
      </c>
      <c r="B34" s="2">
        <v>43171</v>
      </c>
      <c r="C34" s="1">
        <v>3</v>
      </c>
      <c r="D34" s="5">
        <v>80</v>
      </c>
      <c r="E34" s="5">
        <v>0</v>
      </c>
      <c r="F34" s="5">
        <v>80</v>
      </c>
      <c r="G34" s="1" t="s">
        <v>48</v>
      </c>
      <c r="H34" s="1" t="s">
        <v>311</v>
      </c>
      <c r="I34" s="1">
        <v>1122</v>
      </c>
      <c r="J34" s="1" t="s">
        <v>17</v>
      </c>
      <c r="K34" s="1">
        <v>325013</v>
      </c>
      <c r="L34" s="1" t="s">
        <v>25</v>
      </c>
      <c r="M34" s="1">
        <v>0</v>
      </c>
      <c r="N34" s="1">
        <v>2113</v>
      </c>
      <c r="O34" s="1" t="s">
        <v>41</v>
      </c>
      <c r="P34" s="1" t="s">
        <v>20</v>
      </c>
    </row>
    <row r="35" spans="1:16" x14ac:dyDescent="0.2">
      <c r="A35" s="1">
        <v>8</v>
      </c>
      <c r="B35" s="2">
        <v>43111</v>
      </c>
      <c r="C35" s="1">
        <v>3</v>
      </c>
      <c r="D35" s="5">
        <v>3119.54</v>
      </c>
      <c r="E35" s="5">
        <v>0</v>
      </c>
      <c r="F35" s="5">
        <v>3119.54</v>
      </c>
      <c r="G35" s="1" t="s">
        <v>39</v>
      </c>
      <c r="H35" s="1" t="s">
        <v>40</v>
      </c>
      <c r="I35" s="1">
        <v>1009</v>
      </c>
      <c r="J35" s="1" t="s">
        <v>17</v>
      </c>
      <c r="K35" s="1">
        <v>327013</v>
      </c>
      <c r="L35" s="1" t="s">
        <v>18</v>
      </c>
      <c r="M35" s="1">
        <v>0</v>
      </c>
      <c r="N35" s="1">
        <v>2113</v>
      </c>
      <c r="O35" s="1" t="s">
        <v>41</v>
      </c>
      <c r="P35" s="1" t="s">
        <v>20</v>
      </c>
    </row>
    <row r="36" spans="1:16" x14ac:dyDescent="0.2">
      <c r="A36" s="1">
        <v>8</v>
      </c>
      <c r="B36" s="2">
        <v>43111</v>
      </c>
      <c r="C36" s="1">
        <v>3</v>
      </c>
      <c r="D36" s="5">
        <v>598</v>
      </c>
      <c r="E36" s="5">
        <v>0</v>
      </c>
      <c r="F36" s="5">
        <v>598</v>
      </c>
      <c r="G36" s="1" t="s">
        <v>39</v>
      </c>
      <c r="H36" s="1" t="s">
        <v>40</v>
      </c>
      <c r="I36" s="1">
        <v>1009</v>
      </c>
      <c r="J36" s="1" t="s">
        <v>17</v>
      </c>
      <c r="K36" s="1">
        <v>327013</v>
      </c>
      <c r="L36" s="1" t="s">
        <v>18</v>
      </c>
      <c r="M36" s="1">
        <v>0</v>
      </c>
      <c r="N36" s="1">
        <v>2113</v>
      </c>
      <c r="O36" s="1" t="s">
        <v>41</v>
      </c>
      <c r="P36" s="1" t="s">
        <v>20</v>
      </c>
    </row>
    <row r="37" spans="1:16" x14ac:dyDescent="0.2">
      <c r="A37" s="1">
        <v>178</v>
      </c>
      <c r="B37" s="2">
        <v>43164</v>
      </c>
      <c r="C37" s="1">
        <v>3</v>
      </c>
      <c r="D37" s="5">
        <v>10512</v>
      </c>
      <c r="E37" s="5">
        <v>0</v>
      </c>
      <c r="F37" s="5">
        <v>10512</v>
      </c>
      <c r="G37" s="1" t="s">
        <v>240</v>
      </c>
      <c r="H37" s="1" t="s">
        <v>241</v>
      </c>
      <c r="I37" s="1">
        <v>73</v>
      </c>
      <c r="J37" s="1" t="s">
        <v>17</v>
      </c>
      <c r="K37" s="1">
        <v>325072</v>
      </c>
      <c r="L37" s="1" t="s">
        <v>25</v>
      </c>
      <c r="M37" s="1">
        <v>0</v>
      </c>
      <c r="N37" s="1">
        <v>2114</v>
      </c>
      <c r="O37" s="1" t="s">
        <v>242</v>
      </c>
      <c r="P37" s="1" t="s">
        <v>20</v>
      </c>
    </row>
    <row r="38" spans="1:16" x14ac:dyDescent="0.2">
      <c r="A38" s="1">
        <v>289</v>
      </c>
      <c r="B38" s="2">
        <v>43174</v>
      </c>
      <c r="C38" s="1">
        <v>3</v>
      </c>
      <c r="D38" s="5">
        <v>73.12</v>
      </c>
      <c r="E38" s="5">
        <v>0</v>
      </c>
      <c r="F38" s="5">
        <v>73.12</v>
      </c>
      <c r="G38" s="1" t="s">
        <v>246</v>
      </c>
      <c r="H38" s="1" t="s">
        <v>247</v>
      </c>
      <c r="I38" s="1">
        <v>143</v>
      </c>
      <c r="J38" s="1" t="s">
        <v>37</v>
      </c>
      <c r="K38" s="1">
        <v>240007</v>
      </c>
      <c r="L38" s="1">
        <v>0</v>
      </c>
      <c r="M38" s="1">
        <v>0</v>
      </c>
      <c r="N38" s="1">
        <v>2115</v>
      </c>
      <c r="O38" s="1" t="s">
        <v>248</v>
      </c>
      <c r="P38" s="1" t="s">
        <v>20</v>
      </c>
    </row>
    <row r="39" spans="1:16" x14ac:dyDescent="0.2">
      <c r="A39" s="1">
        <v>181</v>
      </c>
      <c r="B39" s="2">
        <v>43164</v>
      </c>
      <c r="C39" s="1">
        <v>3</v>
      </c>
      <c r="D39" s="5">
        <v>215.38</v>
      </c>
      <c r="E39" s="5">
        <v>0</v>
      </c>
      <c r="F39" s="5">
        <v>215.38</v>
      </c>
      <c r="G39" s="1" t="s">
        <v>246</v>
      </c>
      <c r="H39" s="1" t="s">
        <v>247</v>
      </c>
      <c r="I39" s="1">
        <v>999</v>
      </c>
      <c r="J39" s="1" t="s">
        <v>17</v>
      </c>
      <c r="K39" s="1">
        <v>325000</v>
      </c>
      <c r="L39" s="1" t="s">
        <v>25</v>
      </c>
      <c r="M39" s="1">
        <v>0</v>
      </c>
      <c r="N39" s="1">
        <v>2115</v>
      </c>
      <c r="O39" s="1" t="s">
        <v>248</v>
      </c>
      <c r="P39" s="1" t="s">
        <v>20</v>
      </c>
    </row>
    <row r="40" spans="1:16" x14ac:dyDescent="0.2">
      <c r="A40" s="1">
        <v>181</v>
      </c>
      <c r="B40" s="2">
        <v>43164</v>
      </c>
      <c r="C40" s="1">
        <v>3</v>
      </c>
      <c r="D40" s="5">
        <v>277.85000000000002</v>
      </c>
      <c r="E40" s="5">
        <v>0</v>
      </c>
      <c r="F40" s="5">
        <v>277.85000000000002</v>
      </c>
      <c r="G40" s="1" t="s">
        <v>246</v>
      </c>
      <c r="H40" s="1" t="s">
        <v>247</v>
      </c>
      <c r="I40" s="1">
        <v>999</v>
      </c>
      <c r="J40" s="1" t="s">
        <v>17</v>
      </c>
      <c r="K40" s="1">
        <v>325000</v>
      </c>
      <c r="L40" s="1" t="s">
        <v>25</v>
      </c>
      <c r="M40" s="1">
        <v>0</v>
      </c>
      <c r="N40" s="1">
        <v>2115</v>
      </c>
      <c r="O40" s="1" t="s">
        <v>248</v>
      </c>
      <c r="P40" s="1" t="s">
        <v>20</v>
      </c>
    </row>
    <row r="41" spans="1:16" x14ac:dyDescent="0.2">
      <c r="A41" s="1">
        <v>192</v>
      </c>
      <c r="B41" s="2">
        <v>43164</v>
      </c>
      <c r="C41" s="1">
        <v>3</v>
      </c>
      <c r="D41" s="5">
        <v>440.72</v>
      </c>
      <c r="E41" s="5">
        <v>0</v>
      </c>
      <c r="F41" s="5">
        <v>440.72</v>
      </c>
      <c r="G41" s="1" t="s">
        <v>262</v>
      </c>
      <c r="H41" s="1" t="s">
        <v>263</v>
      </c>
      <c r="I41" s="1">
        <v>76</v>
      </c>
      <c r="J41" s="1" t="s">
        <v>17</v>
      </c>
      <c r="K41" s="1">
        <v>325000</v>
      </c>
      <c r="L41" s="1" t="s">
        <v>25</v>
      </c>
      <c r="M41" s="1">
        <v>0</v>
      </c>
      <c r="N41" s="1">
        <v>2115</v>
      </c>
      <c r="O41" s="1" t="s">
        <v>248</v>
      </c>
      <c r="P41" s="1" t="s">
        <v>20</v>
      </c>
    </row>
    <row r="42" spans="1:16" x14ac:dyDescent="0.2">
      <c r="A42" s="1">
        <v>193</v>
      </c>
      <c r="B42" s="2">
        <v>43164</v>
      </c>
      <c r="C42" s="1">
        <v>3</v>
      </c>
      <c r="D42" s="5">
        <v>155.6</v>
      </c>
      <c r="E42" s="5">
        <v>0</v>
      </c>
      <c r="F42" s="5">
        <v>155.6</v>
      </c>
      <c r="G42" s="1" t="s">
        <v>262</v>
      </c>
      <c r="H42" s="1" t="s">
        <v>264</v>
      </c>
      <c r="I42" s="1">
        <v>1095</v>
      </c>
      <c r="J42" s="1" t="s">
        <v>17</v>
      </c>
      <c r="K42" s="1">
        <v>325000</v>
      </c>
      <c r="L42" s="1" t="s">
        <v>25</v>
      </c>
      <c r="M42" s="1">
        <v>0</v>
      </c>
      <c r="N42" s="1">
        <v>2115</v>
      </c>
      <c r="O42" s="1" t="s">
        <v>248</v>
      </c>
      <c r="P42" s="1" t="s">
        <v>20</v>
      </c>
    </row>
    <row r="43" spans="1:16" x14ac:dyDescent="0.2">
      <c r="A43" s="1">
        <v>219</v>
      </c>
      <c r="B43" s="2">
        <v>43171</v>
      </c>
      <c r="C43" s="1">
        <v>3</v>
      </c>
      <c r="D43" s="5">
        <v>26.4</v>
      </c>
      <c r="E43" s="5">
        <v>0</v>
      </c>
      <c r="F43" s="5">
        <v>26.4</v>
      </c>
      <c r="G43" s="1" t="s">
        <v>246</v>
      </c>
      <c r="H43" s="1" t="s">
        <v>291</v>
      </c>
      <c r="I43" s="1">
        <v>125</v>
      </c>
      <c r="J43" s="1" t="s">
        <v>17</v>
      </c>
      <c r="K43" s="1">
        <v>325000</v>
      </c>
      <c r="L43" s="1" t="s">
        <v>25</v>
      </c>
      <c r="M43" s="1">
        <v>0</v>
      </c>
      <c r="N43" s="1">
        <v>2115</v>
      </c>
      <c r="O43" s="1" t="s">
        <v>248</v>
      </c>
      <c r="P43" s="1" t="s">
        <v>20</v>
      </c>
    </row>
    <row r="44" spans="1:16" x14ac:dyDescent="0.2">
      <c r="A44" s="1">
        <v>290</v>
      </c>
      <c r="B44" s="2">
        <v>43174</v>
      </c>
      <c r="C44" s="1">
        <v>3</v>
      </c>
      <c r="D44" s="5">
        <v>-22</v>
      </c>
      <c r="E44" s="5">
        <v>0</v>
      </c>
      <c r="F44" s="5">
        <v>-22</v>
      </c>
      <c r="G44" s="1" t="s">
        <v>246</v>
      </c>
      <c r="H44" s="1" t="s">
        <v>355</v>
      </c>
      <c r="I44" s="1">
        <v>145</v>
      </c>
      <c r="J44" s="1" t="s">
        <v>17</v>
      </c>
      <c r="K44" s="1">
        <v>325000</v>
      </c>
      <c r="L44" s="1" t="s">
        <v>25</v>
      </c>
      <c r="M44" s="1">
        <v>0</v>
      </c>
      <c r="N44" s="1">
        <v>2115</v>
      </c>
      <c r="O44" s="1" t="s">
        <v>248</v>
      </c>
      <c r="P44" s="1" t="s">
        <v>20</v>
      </c>
    </row>
    <row r="45" spans="1:16" x14ac:dyDescent="0.2">
      <c r="A45" s="1">
        <v>290</v>
      </c>
      <c r="B45" s="2">
        <v>43174</v>
      </c>
      <c r="C45" s="1">
        <v>3</v>
      </c>
      <c r="D45" s="5">
        <v>-35.200000000000003</v>
      </c>
      <c r="E45" s="5">
        <v>0</v>
      </c>
      <c r="F45" s="5">
        <v>-35.200000000000003</v>
      </c>
      <c r="G45" s="1" t="s">
        <v>246</v>
      </c>
      <c r="H45" s="1" t="s">
        <v>355</v>
      </c>
      <c r="I45" s="1">
        <v>145</v>
      </c>
      <c r="J45" s="1" t="s">
        <v>17</v>
      </c>
      <c r="K45" s="1">
        <v>325000</v>
      </c>
      <c r="L45" s="1" t="s">
        <v>25</v>
      </c>
      <c r="M45" s="1">
        <v>0</v>
      </c>
      <c r="N45" s="1">
        <v>2115</v>
      </c>
      <c r="O45" s="1" t="s">
        <v>248</v>
      </c>
      <c r="P45" s="1" t="s">
        <v>20</v>
      </c>
    </row>
    <row r="46" spans="1:16" x14ac:dyDescent="0.2">
      <c r="A46" s="1">
        <v>290</v>
      </c>
      <c r="B46" s="2">
        <v>43174</v>
      </c>
      <c r="C46" s="1">
        <v>3</v>
      </c>
      <c r="D46" s="5">
        <v>254</v>
      </c>
      <c r="E46" s="5">
        <v>0</v>
      </c>
      <c r="F46" s="5">
        <v>254</v>
      </c>
      <c r="G46" s="1" t="s">
        <v>246</v>
      </c>
      <c r="H46" s="1" t="s">
        <v>355</v>
      </c>
      <c r="I46" s="1">
        <v>145</v>
      </c>
      <c r="J46" s="1" t="s">
        <v>17</v>
      </c>
      <c r="K46" s="1">
        <v>325000</v>
      </c>
      <c r="L46" s="1" t="s">
        <v>25</v>
      </c>
      <c r="M46" s="1">
        <v>0</v>
      </c>
      <c r="N46" s="1">
        <v>2115</v>
      </c>
      <c r="O46" s="1" t="s">
        <v>248</v>
      </c>
      <c r="P46" s="1" t="s">
        <v>20</v>
      </c>
    </row>
    <row r="47" spans="1:16" x14ac:dyDescent="0.2">
      <c r="A47" s="1">
        <v>290</v>
      </c>
      <c r="B47" s="2">
        <v>43174</v>
      </c>
      <c r="C47" s="1">
        <v>3</v>
      </c>
      <c r="D47" s="5">
        <v>142.41999999999999</v>
      </c>
      <c r="E47" s="5">
        <v>0</v>
      </c>
      <c r="F47" s="5">
        <v>142.41999999999999</v>
      </c>
      <c r="G47" s="1" t="s">
        <v>246</v>
      </c>
      <c r="H47" s="1" t="s">
        <v>355</v>
      </c>
      <c r="I47" s="1">
        <v>145</v>
      </c>
      <c r="J47" s="1" t="s">
        <v>17</v>
      </c>
      <c r="K47" s="1">
        <v>325000</v>
      </c>
      <c r="L47" s="1" t="s">
        <v>25</v>
      </c>
      <c r="M47" s="1">
        <v>0</v>
      </c>
      <c r="N47" s="1">
        <v>2115</v>
      </c>
      <c r="O47" s="1" t="s">
        <v>248</v>
      </c>
      <c r="P47" s="1" t="s">
        <v>20</v>
      </c>
    </row>
    <row r="48" spans="1:16" x14ac:dyDescent="0.2">
      <c r="A48" s="1">
        <v>15</v>
      </c>
      <c r="B48" s="2">
        <v>43111</v>
      </c>
      <c r="C48" s="1">
        <v>3</v>
      </c>
      <c r="D48" s="5">
        <v>1190.3599999999999</v>
      </c>
      <c r="E48" s="5">
        <v>0</v>
      </c>
      <c r="F48" s="5">
        <v>1190.3599999999999</v>
      </c>
      <c r="G48" s="1" t="s">
        <v>61</v>
      </c>
      <c r="H48" s="1" t="s">
        <v>62</v>
      </c>
      <c r="I48" s="1">
        <v>998</v>
      </c>
      <c r="J48" s="1" t="s">
        <v>17</v>
      </c>
      <c r="K48" s="1">
        <v>325006</v>
      </c>
      <c r="L48" s="1" t="s">
        <v>25</v>
      </c>
      <c r="M48" s="1">
        <v>0</v>
      </c>
      <c r="N48" s="1">
        <v>2118</v>
      </c>
      <c r="O48" s="1" t="s">
        <v>63</v>
      </c>
      <c r="P48" s="1" t="s">
        <v>20</v>
      </c>
    </row>
    <row r="49" spans="1:16" x14ac:dyDescent="0.2">
      <c r="A49" s="1">
        <v>179</v>
      </c>
      <c r="B49" s="2">
        <v>43164</v>
      </c>
      <c r="C49" s="1">
        <v>3</v>
      </c>
      <c r="D49" s="5">
        <v>1697.22</v>
      </c>
      <c r="E49" s="5">
        <v>0</v>
      </c>
      <c r="F49" s="5">
        <v>1697.22</v>
      </c>
      <c r="G49" s="1" t="s">
        <v>61</v>
      </c>
      <c r="H49" s="1" t="s">
        <v>62</v>
      </c>
      <c r="I49" s="1">
        <v>1093</v>
      </c>
      <c r="J49" s="1" t="s">
        <v>17</v>
      </c>
      <c r="K49" s="1">
        <v>325006</v>
      </c>
      <c r="L49" s="1" t="s">
        <v>25</v>
      </c>
      <c r="M49" s="1">
        <v>0</v>
      </c>
      <c r="N49" s="1">
        <v>2118</v>
      </c>
      <c r="O49" s="1" t="s">
        <v>63</v>
      </c>
      <c r="P49" s="1" t="s">
        <v>20</v>
      </c>
    </row>
    <row r="50" spans="1:16" x14ac:dyDescent="0.2">
      <c r="A50" s="1">
        <v>291</v>
      </c>
      <c r="B50" s="2">
        <v>43174</v>
      </c>
      <c r="C50" s="1">
        <v>3</v>
      </c>
      <c r="D50" s="5">
        <v>1679.45</v>
      </c>
      <c r="E50" s="5">
        <v>0</v>
      </c>
      <c r="F50" s="5">
        <v>1679.45</v>
      </c>
      <c r="G50" s="1" t="s">
        <v>61</v>
      </c>
      <c r="H50" s="1" t="s">
        <v>356</v>
      </c>
      <c r="I50" s="1">
        <v>144</v>
      </c>
      <c r="J50" s="1" t="s">
        <v>17</v>
      </c>
      <c r="K50" s="1">
        <v>325006</v>
      </c>
      <c r="L50" s="1" t="s">
        <v>25</v>
      </c>
      <c r="M50" s="1">
        <v>0</v>
      </c>
      <c r="N50" s="1">
        <v>2118</v>
      </c>
      <c r="O50" s="1" t="s">
        <v>63</v>
      </c>
      <c r="P50" s="1" t="s">
        <v>20</v>
      </c>
    </row>
    <row r="51" spans="1:16" x14ac:dyDescent="0.2">
      <c r="A51" s="1">
        <v>291</v>
      </c>
      <c r="B51" s="2">
        <v>43174</v>
      </c>
      <c r="C51" s="1">
        <v>3</v>
      </c>
      <c r="D51" s="5">
        <v>292.95</v>
      </c>
      <c r="E51" s="5">
        <v>0</v>
      </c>
      <c r="F51" s="5">
        <v>292.95</v>
      </c>
      <c r="G51" s="1" t="s">
        <v>61</v>
      </c>
      <c r="H51" s="1" t="s">
        <v>356</v>
      </c>
      <c r="I51" s="1">
        <v>144</v>
      </c>
      <c r="J51" s="1" t="s">
        <v>17</v>
      </c>
      <c r="K51" s="1">
        <v>325006</v>
      </c>
      <c r="L51" s="1" t="s">
        <v>25</v>
      </c>
      <c r="M51" s="1">
        <v>0</v>
      </c>
      <c r="N51" s="1">
        <v>2118</v>
      </c>
      <c r="O51" s="1" t="s">
        <v>63</v>
      </c>
      <c r="P51" s="1" t="s">
        <v>20</v>
      </c>
    </row>
    <row r="52" spans="1:16" x14ac:dyDescent="0.2">
      <c r="A52" s="1">
        <v>20</v>
      </c>
      <c r="B52" s="2">
        <v>43111</v>
      </c>
      <c r="C52" s="1">
        <v>3</v>
      </c>
      <c r="D52" s="5">
        <v>9.8800000000000008</v>
      </c>
      <c r="E52" s="5">
        <v>0</v>
      </c>
      <c r="F52" s="5">
        <v>9.8800000000000008</v>
      </c>
      <c r="G52" s="1" t="s">
        <v>70</v>
      </c>
      <c r="H52" s="1" t="s">
        <v>71</v>
      </c>
      <c r="I52" s="1">
        <v>967</v>
      </c>
      <c r="J52" s="1" t="s">
        <v>17</v>
      </c>
      <c r="K52" s="1">
        <v>325056</v>
      </c>
      <c r="L52" s="1" t="s">
        <v>51</v>
      </c>
      <c r="M52" s="1">
        <v>0</v>
      </c>
      <c r="N52" s="1">
        <v>2120</v>
      </c>
      <c r="O52" s="1" t="s">
        <v>72</v>
      </c>
      <c r="P52" s="1" t="s">
        <v>20</v>
      </c>
    </row>
    <row r="53" spans="1:16" x14ac:dyDescent="0.2">
      <c r="A53" s="1">
        <v>106</v>
      </c>
      <c r="B53" s="2">
        <v>43126</v>
      </c>
      <c r="C53" s="1">
        <v>3</v>
      </c>
      <c r="D53" s="5">
        <v>54.73</v>
      </c>
      <c r="E53" s="5">
        <v>0</v>
      </c>
      <c r="F53" s="5">
        <v>54.73</v>
      </c>
      <c r="G53" s="1" t="s">
        <v>152</v>
      </c>
      <c r="H53" s="1" t="s">
        <v>165</v>
      </c>
      <c r="I53" s="1">
        <v>1070</v>
      </c>
      <c r="J53" s="1" t="s">
        <v>17</v>
      </c>
      <c r="K53" s="1">
        <v>325056</v>
      </c>
      <c r="L53" s="1" t="s">
        <v>51</v>
      </c>
      <c r="M53" s="1">
        <v>0</v>
      </c>
      <c r="N53" s="1">
        <v>2120</v>
      </c>
      <c r="O53" s="1" t="s">
        <v>72</v>
      </c>
      <c r="P53" s="1" t="s">
        <v>20</v>
      </c>
    </row>
    <row r="54" spans="1:16" x14ac:dyDescent="0.2">
      <c r="A54" s="1">
        <v>137</v>
      </c>
      <c r="B54" s="2">
        <v>43131</v>
      </c>
      <c r="C54" s="1">
        <v>3</v>
      </c>
      <c r="D54" s="5">
        <v>10.88</v>
      </c>
      <c r="E54" s="5">
        <v>0</v>
      </c>
      <c r="F54" s="5">
        <v>10.88</v>
      </c>
      <c r="G54" s="1" t="s">
        <v>197</v>
      </c>
      <c r="H54" s="1" t="s">
        <v>198</v>
      </c>
      <c r="I54" s="1">
        <v>1067</v>
      </c>
      <c r="J54" s="1" t="s">
        <v>17</v>
      </c>
      <c r="K54" s="1">
        <v>325056</v>
      </c>
      <c r="L54" s="1" t="s">
        <v>51</v>
      </c>
      <c r="M54" s="1">
        <v>0</v>
      </c>
      <c r="N54" s="1">
        <v>2120</v>
      </c>
      <c r="O54" s="1" t="s">
        <v>72</v>
      </c>
      <c r="P54" s="1" t="s">
        <v>20</v>
      </c>
    </row>
    <row r="55" spans="1:16" x14ac:dyDescent="0.2">
      <c r="A55" s="1">
        <v>186</v>
      </c>
      <c r="B55" s="2">
        <v>43164</v>
      </c>
      <c r="C55" s="1">
        <v>3</v>
      </c>
      <c r="D55" s="5">
        <v>108.15</v>
      </c>
      <c r="E55" s="5">
        <v>0</v>
      </c>
      <c r="F55" s="5">
        <v>108.15</v>
      </c>
      <c r="G55" s="1" t="s">
        <v>254</v>
      </c>
      <c r="H55" s="1" t="s">
        <v>255</v>
      </c>
      <c r="I55" s="1">
        <v>1099</v>
      </c>
      <c r="J55" s="1" t="s">
        <v>17</v>
      </c>
      <c r="K55" s="1">
        <v>325056</v>
      </c>
      <c r="L55" s="1" t="s">
        <v>51</v>
      </c>
      <c r="M55" s="1">
        <v>0</v>
      </c>
      <c r="N55" s="1">
        <v>2120</v>
      </c>
      <c r="O55" s="1" t="s">
        <v>72</v>
      </c>
      <c r="P55" s="1" t="s">
        <v>20</v>
      </c>
    </row>
    <row r="56" spans="1:16" x14ac:dyDescent="0.2">
      <c r="A56" s="1">
        <v>187</v>
      </c>
      <c r="B56" s="2">
        <v>43164</v>
      </c>
      <c r="C56" s="1">
        <v>3</v>
      </c>
      <c r="D56" s="5">
        <v>11.58</v>
      </c>
      <c r="E56" s="5">
        <v>0</v>
      </c>
      <c r="F56" s="5">
        <v>11.58</v>
      </c>
      <c r="G56" s="1" t="s">
        <v>254</v>
      </c>
      <c r="H56" s="1" t="s">
        <v>255</v>
      </c>
      <c r="I56" s="1">
        <v>1098</v>
      </c>
      <c r="J56" s="1" t="s">
        <v>17</v>
      </c>
      <c r="K56" s="1">
        <v>325056</v>
      </c>
      <c r="L56" s="1" t="s">
        <v>51</v>
      </c>
      <c r="M56" s="1">
        <v>0</v>
      </c>
      <c r="N56" s="1">
        <v>2120</v>
      </c>
      <c r="O56" s="1" t="s">
        <v>72</v>
      </c>
      <c r="P56" s="1" t="s">
        <v>20</v>
      </c>
    </row>
    <row r="57" spans="1:16" x14ac:dyDescent="0.2">
      <c r="A57" s="1">
        <v>235</v>
      </c>
      <c r="B57" s="2">
        <v>43171</v>
      </c>
      <c r="C57" s="1">
        <v>3</v>
      </c>
      <c r="D57" s="5">
        <v>389.56</v>
      </c>
      <c r="E57" s="5">
        <v>0</v>
      </c>
      <c r="F57" s="5">
        <v>389.56</v>
      </c>
      <c r="G57" s="1" t="s">
        <v>152</v>
      </c>
      <c r="H57" s="1" t="s">
        <v>312</v>
      </c>
      <c r="I57" s="1">
        <v>1141</v>
      </c>
      <c r="J57" s="1" t="s">
        <v>17</v>
      </c>
      <c r="K57" s="1">
        <v>325056</v>
      </c>
      <c r="L57" s="1" t="s">
        <v>51</v>
      </c>
      <c r="M57" s="1">
        <v>0</v>
      </c>
      <c r="N57" s="1">
        <v>2120</v>
      </c>
      <c r="O57" s="1" t="s">
        <v>72</v>
      </c>
      <c r="P57" s="1" t="s">
        <v>20</v>
      </c>
    </row>
    <row r="58" spans="1:16" x14ac:dyDescent="0.2">
      <c r="A58" s="1">
        <v>237</v>
      </c>
      <c r="B58" s="2">
        <v>43171</v>
      </c>
      <c r="C58" s="1">
        <v>3</v>
      </c>
      <c r="D58" s="5">
        <v>185.16</v>
      </c>
      <c r="E58" s="5">
        <v>0</v>
      </c>
      <c r="F58" s="5">
        <v>185.16</v>
      </c>
      <c r="G58" s="1" t="s">
        <v>152</v>
      </c>
      <c r="H58" s="1" t="s">
        <v>312</v>
      </c>
      <c r="I58" s="1">
        <v>1141</v>
      </c>
      <c r="J58" s="1" t="s">
        <v>17</v>
      </c>
      <c r="K58" s="1">
        <v>325056</v>
      </c>
      <c r="L58" s="1" t="s">
        <v>51</v>
      </c>
      <c r="M58" s="1">
        <v>0</v>
      </c>
      <c r="N58" s="1">
        <v>2120</v>
      </c>
      <c r="O58" s="1" t="s">
        <v>72</v>
      </c>
      <c r="P58" s="1" t="s">
        <v>20</v>
      </c>
    </row>
    <row r="59" spans="1:16" x14ac:dyDescent="0.2">
      <c r="A59" s="1">
        <v>238</v>
      </c>
      <c r="B59" s="2">
        <v>43171</v>
      </c>
      <c r="C59" s="1">
        <v>3</v>
      </c>
      <c r="D59" s="5">
        <v>202.36</v>
      </c>
      <c r="E59" s="5">
        <v>0</v>
      </c>
      <c r="F59" s="5">
        <v>202.36</v>
      </c>
      <c r="G59" s="1" t="s">
        <v>152</v>
      </c>
      <c r="H59" s="1" t="s">
        <v>312</v>
      </c>
      <c r="I59" s="1">
        <v>1141</v>
      </c>
      <c r="J59" s="1" t="s">
        <v>17</v>
      </c>
      <c r="K59" s="1">
        <v>325056</v>
      </c>
      <c r="L59" s="1" t="s">
        <v>51</v>
      </c>
      <c r="M59" s="1">
        <v>0</v>
      </c>
      <c r="N59" s="1">
        <v>2120</v>
      </c>
      <c r="O59" s="1" t="s">
        <v>72</v>
      </c>
      <c r="P59" s="1" t="s">
        <v>20</v>
      </c>
    </row>
    <row r="60" spans="1:16" x14ac:dyDescent="0.2">
      <c r="A60" s="1">
        <v>239</v>
      </c>
      <c r="B60" s="2">
        <v>43171</v>
      </c>
      <c r="C60" s="1">
        <v>3</v>
      </c>
      <c r="D60" s="5">
        <v>235.1</v>
      </c>
      <c r="E60" s="5">
        <v>0</v>
      </c>
      <c r="F60" s="5">
        <v>235.1</v>
      </c>
      <c r="G60" s="1" t="s">
        <v>152</v>
      </c>
      <c r="H60" s="1" t="s">
        <v>312</v>
      </c>
      <c r="I60" s="1">
        <v>1141</v>
      </c>
      <c r="J60" s="1" t="s">
        <v>17</v>
      </c>
      <c r="K60" s="1">
        <v>325056</v>
      </c>
      <c r="L60" s="1" t="s">
        <v>51</v>
      </c>
      <c r="M60" s="1">
        <v>0</v>
      </c>
      <c r="N60" s="1">
        <v>2120</v>
      </c>
      <c r="O60" s="1" t="s">
        <v>72</v>
      </c>
      <c r="P60" s="1" t="s">
        <v>20</v>
      </c>
    </row>
    <row r="61" spans="1:16" x14ac:dyDescent="0.2">
      <c r="A61" s="1">
        <v>240</v>
      </c>
      <c r="B61" s="2">
        <v>43171</v>
      </c>
      <c r="C61" s="1">
        <v>3</v>
      </c>
      <c r="D61" s="5">
        <v>198.99</v>
      </c>
      <c r="E61" s="5">
        <v>0</v>
      </c>
      <c r="F61" s="5">
        <v>198.99</v>
      </c>
      <c r="G61" s="1" t="s">
        <v>152</v>
      </c>
      <c r="H61" s="1" t="s">
        <v>312</v>
      </c>
      <c r="I61" s="1">
        <v>1141</v>
      </c>
      <c r="J61" s="1" t="s">
        <v>17</v>
      </c>
      <c r="K61" s="1">
        <v>325056</v>
      </c>
      <c r="L61" s="1" t="s">
        <v>51</v>
      </c>
      <c r="M61" s="1">
        <v>0</v>
      </c>
      <c r="N61" s="1">
        <v>2120</v>
      </c>
      <c r="O61" s="1" t="s">
        <v>72</v>
      </c>
      <c r="P61" s="1" t="s">
        <v>20</v>
      </c>
    </row>
    <row r="62" spans="1:16" x14ac:dyDescent="0.2">
      <c r="A62" s="1">
        <v>241</v>
      </c>
      <c r="B62" s="2">
        <v>43171</v>
      </c>
      <c r="C62" s="1">
        <v>3</v>
      </c>
      <c r="D62" s="5">
        <v>343.75</v>
      </c>
      <c r="E62" s="5">
        <v>0</v>
      </c>
      <c r="F62" s="5">
        <v>343.75</v>
      </c>
      <c r="G62" s="1" t="s">
        <v>152</v>
      </c>
      <c r="H62" s="1" t="s">
        <v>312</v>
      </c>
      <c r="I62" s="1">
        <v>1141</v>
      </c>
      <c r="J62" s="1" t="s">
        <v>17</v>
      </c>
      <c r="K62" s="1">
        <v>325056</v>
      </c>
      <c r="L62" s="1" t="s">
        <v>51</v>
      </c>
      <c r="M62" s="1">
        <v>0</v>
      </c>
      <c r="N62" s="1">
        <v>2120</v>
      </c>
      <c r="O62" s="1" t="s">
        <v>72</v>
      </c>
      <c r="P62" s="1" t="s">
        <v>20</v>
      </c>
    </row>
    <row r="63" spans="1:16" x14ac:dyDescent="0.2">
      <c r="A63" s="1">
        <v>242</v>
      </c>
      <c r="B63" s="2">
        <v>43171</v>
      </c>
      <c r="C63" s="1">
        <v>3</v>
      </c>
      <c r="D63" s="5">
        <v>357.31</v>
      </c>
      <c r="E63" s="5">
        <v>0</v>
      </c>
      <c r="F63" s="5">
        <v>357.31</v>
      </c>
      <c r="G63" s="1" t="s">
        <v>152</v>
      </c>
      <c r="H63" s="1" t="s">
        <v>312</v>
      </c>
      <c r="I63" s="1">
        <v>1141</v>
      </c>
      <c r="J63" s="1" t="s">
        <v>17</v>
      </c>
      <c r="K63" s="1">
        <v>325056</v>
      </c>
      <c r="L63" s="1" t="s">
        <v>51</v>
      </c>
      <c r="M63" s="1">
        <v>0</v>
      </c>
      <c r="N63" s="1">
        <v>2120</v>
      </c>
      <c r="O63" s="1" t="s">
        <v>72</v>
      </c>
      <c r="P63" s="1" t="s">
        <v>20</v>
      </c>
    </row>
    <row r="64" spans="1:16" x14ac:dyDescent="0.2">
      <c r="A64" s="1">
        <v>243</v>
      </c>
      <c r="B64" s="2">
        <v>43171</v>
      </c>
      <c r="C64" s="1">
        <v>3</v>
      </c>
      <c r="D64" s="5">
        <v>413.19</v>
      </c>
      <c r="E64" s="5">
        <v>0</v>
      </c>
      <c r="F64" s="5">
        <v>413.19</v>
      </c>
      <c r="G64" s="1" t="s">
        <v>152</v>
      </c>
      <c r="H64" s="1" t="s">
        <v>312</v>
      </c>
      <c r="I64" s="1">
        <v>1141</v>
      </c>
      <c r="J64" s="1" t="s">
        <v>17</v>
      </c>
      <c r="K64" s="1">
        <v>325056</v>
      </c>
      <c r="L64" s="1" t="s">
        <v>51</v>
      </c>
      <c r="M64" s="1">
        <v>0</v>
      </c>
      <c r="N64" s="1">
        <v>2120</v>
      </c>
      <c r="O64" s="1" t="s">
        <v>72</v>
      </c>
      <c r="P64" s="1" t="s">
        <v>20</v>
      </c>
    </row>
    <row r="65" spans="1:16" x14ac:dyDescent="0.2">
      <c r="A65" s="1">
        <v>244</v>
      </c>
      <c r="B65" s="2">
        <v>43171</v>
      </c>
      <c r="C65" s="1">
        <v>3</v>
      </c>
      <c r="D65" s="5">
        <v>24.6</v>
      </c>
      <c r="E65" s="5">
        <v>0</v>
      </c>
      <c r="F65" s="5">
        <v>24.6</v>
      </c>
      <c r="G65" s="1" t="s">
        <v>152</v>
      </c>
      <c r="H65" s="1" t="s">
        <v>312</v>
      </c>
      <c r="I65" s="1">
        <v>1141</v>
      </c>
      <c r="J65" s="1" t="s">
        <v>17</v>
      </c>
      <c r="K65" s="1">
        <v>325056</v>
      </c>
      <c r="L65" s="1" t="s">
        <v>51</v>
      </c>
      <c r="M65" s="1">
        <v>0</v>
      </c>
      <c r="N65" s="1">
        <v>2120</v>
      </c>
      <c r="O65" s="1" t="s">
        <v>72</v>
      </c>
      <c r="P65" s="1" t="s">
        <v>20</v>
      </c>
    </row>
    <row r="66" spans="1:16" x14ac:dyDescent="0.2">
      <c r="A66" s="1">
        <v>245</v>
      </c>
      <c r="B66" s="2">
        <v>43171</v>
      </c>
      <c r="C66" s="1">
        <v>3</v>
      </c>
      <c r="D66" s="5">
        <v>408.99</v>
      </c>
      <c r="E66" s="5">
        <v>0</v>
      </c>
      <c r="F66" s="5">
        <v>408.99</v>
      </c>
      <c r="G66" s="1" t="s">
        <v>152</v>
      </c>
      <c r="H66" s="1" t="s">
        <v>312</v>
      </c>
      <c r="I66" s="1">
        <v>1141</v>
      </c>
      <c r="J66" s="1" t="s">
        <v>17</v>
      </c>
      <c r="K66" s="1">
        <v>325056</v>
      </c>
      <c r="L66" s="1" t="s">
        <v>51</v>
      </c>
      <c r="M66" s="1">
        <v>0</v>
      </c>
      <c r="N66" s="1">
        <v>2120</v>
      </c>
      <c r="O66" s="1" t="s">
        <v>72</v>
      </c>
      <c r="P66" s="1" t="s">
        <v>20</v>
      </c>
    </row>
    <row r="67" spans="1:16" x14ac:dyDescent="0.2">
      <c r="A67" s="1">
        <v>246</v>
      </c>
      <c r="B67" s="2">
        <v>43171</v>
      </c>
      <c r="C67" s="1">
        <v>3</v>
      </c>
      <c r="D67" s="5">
        <v>449.15</v>
      </c>
      <c r="E67" s="5">
        <v>0</v>
      </c>
      <c r="F67" s="5">
        <v>449.15</v>
      </c>
      <c r="G67" s="1" t="s">
        <v>152</v>
      </c>
      <c r="H67" s="1" t="s">
        <v>312</v>
      </c>
      <c r="I67" s="1">
        <v>1141</v>
      </c>
      <c r="J67" s="1" t="s">
        <v>17</v>
      </c>
      <c r="K67" s="1">
        <v>325056</v>
      </c>
      <c r="L67" s="1" t="s">
        <v>51</v>
      </c>
      <c r="M67" s="1">
        <v>0</v>
      </c>
      <c r="N67" s="1">
        <v>2120</v>
      </c>
      <c r="O67" s="1" t="s">
        <v>72</v>
      </c>
      <c r="P67" s="1" t="s">
        <v>20</v>
      </c>
    </row>
    <row r="68" spans="1:16" x14ac:dyDescent="0.2">
      <c r="A68" s="1">
        <v>247</v>
      </c>
      <c r="B68" s="2">
        <v>43171</v>
      </c>
      <c r="C68" s="1">
        <v>3</v>
      </c>
      <c r="D68" s="5">
        <v>24.13</v>
      </c>
      <c r="E68" s="5">
        <v>0</v>
      </c>
      <c r="F68" s="5">
        <v>24.13</v>
      </c>
      <c r="G68" s="1" t="s">
        <v>152</v>
      </c>
      <c r="H68" s="1" t="s">
        <v>312</v>
      </c>
      <c r="I68" s="1">
        <v>1141</v>
      </c>
      <c r="J68" s="1" t="s">
        <v>17</v>
      </c>
      <c r="K68" s="1">
        <v>325056</v>
      </c>
      <c r="L68" s="1" t="s">
        <v>51</v>
      </c>
      <c r="M68" s="1">
        <v>0</v>
      </c>
      <c r="N68" s="1">
        <v>2120</v>
      </c>
      <c r="O68" s="1" t="s">
        <v>72</v>
      </c>
      <c r="P68" s="1" t="s">
        <v>20</v>
      </c>
    </row>
    <row r="69" spans="1:16" x14ac:dyDescent="0.2">
      <c r="A69" s="1">
        <v>248</v>
      </c>
      <c r="B69" s="2">
        <v>43171</v>
      </c>
      <c r="C69" s="1">
        <v>3</v>
      </c>
      <c r="D69" s="5">
        <v>761.37</v>
      </c>
      <c r="E69" s="5">
        <v>0</v>
      </c>
      <c r="F69" s="5">
        <v>761.37</v>
      </c>
      <c r="G69" s="1" t="s">
        <v>152</v>
      </c>
      <c r="H69" s="1" t="s">
        <v>312</v>
      </c>
      <c r="I69" s="1">
        <v>1141</v>
      </c>
      <c r="J69" s="1" t="s">
        <v>17</v>
      </c>
      <c r="K69" s="1">
        <v>325056</v>
      </c>
      <c r="L69" s="1" t="s">
        <v>51</v>
      </c>
      <c r="M69" s="1">
        <v>0</v>
      </c>
      <c r="N69" s="1">
        <v>2120</v>
      </c>
      <c r="O69" s="1" t="s">
        <v>72</v>
      </c>
      <c r="P69" s="1" t="s">
        <v>20</v>
      </c>
    </row>
    <row r="70" spans="1:16" x14ac:dyDescent="0.2">
      <c r="A70" s="1">
        <v>249</v>
      </c>
      <c r="B70" s="2">
        <v>43171</v>
      </c>
      <c r="C70" s="1">
        <v>3</v>
      </c>
      <c r="D70" s="5">
        <v>44.83</v>
      </c>
      <c r="E70" s="5">
        <v>0</v>
      </c>
      <c r="F70" s="5">
        <v>44.83</v>
      </c>
      <c r="G70" s="1" t="s">
        <v>152</v>
      </c>
      <c r="H70" s="1" t="s">
        <v>312</v>
      </c>
      <c r="I70" s="1">
        <v>1141</v>
      </c>
      <c r="J70" s="1" t="s">
        <v>17</v>
      </c>
      <c r="K70" s="1">
        <v>325056</v>
      </c>
      <c r="L70" s="1" t="s">
        <v>51</v>
      </c>
      <c r="M70" s="1">
        <v>0</v>
      </c>
      <c r="N70" s="1">
        <v>2120</v>
      </c>
      <c r="O70" s="1" t="s">
        <v>72</v>
      </c>
      <c r="P70" s="1" t="s">
        <v>20</v>
      </c>
    </row>
    <row r="71" spans="1:16" x14ac:dyDescent="0.2">
      <c r="A71" s="1">
        <v>250</v>
      </c>
      <c r="B71" s="2">
        <v>43171</v>
      </c>
      <c r="C71" s="1">
        <v>3</v>
      </c>
      <c r="D71" s="5">
        <v>832.67</v>
      </c>
      <c r="E71" s="5">
        <v>0</v>
      </c>
      <c r="F71" s="5">
        <v>832.67</v>
      </c>
      <c r="G71" s="1" t="s">
        <v>152</v>
      </c>
      <c r="H71" s="1" t="s">
        <v>312</v>
      </c>
      <c r="I71" s="1">
        <v>1141</v>
      </c>
      <c r="J71" s="1" t="s">
        <v>17</v>
      </c>
      <c r="K71" s="1">
        <v>325056</v>
      </c>
      <c r="L71" s="1" t="s">
        <v>51</v>
      </c>
      <c r="M71" s="1">
        <v>0</v>
      </c>
      <c r="N71" s="1">
        <v>2120</v>
      </c>
      <c r="O71" s="1" t="s">
        <v>72</v>
      </c>
      <c r="P71" s="1" t="s">
        <v>20</v>
      </c>
    </row>
    <row r="72" spans="1:16" x14ac:dyDescent="0.2">
      <c r="A72" s="1">
        <v>251</v>
      </c>
      <c r="B72" s="2">
        <v>43171</v>
      </c>
      <c r="C72" s="1">
        <v>3</v>
      </c>
      <c r="D72" s="5">
        <v>34.94</v>
      </c>
      <c r="E72" s="5">
        <v>0</v>
      </c>
      <c r="F72" s="5">
        <v>34.94</v>
      </c>
      <c r="G72" s="1" t="s">
        <v>152</v>
      </c>
      <c r="H72" s="1" t="s">
        <v>312</v>
      </c>
      <c r="I72" s="1">
        <v>1141</v>
      </c>
      <c r="J72" s="1" t="s">
        <v>17</v>
      </c>
      <c r="K72" s="1">
        <v>325056</v>
      </c>
      <c r="L72" s="1" t="s">
        <v>51</v>
      </c>
      <c r="M72" s="1">
        <v>0</v>
      </c>
      <c r="N72" s="1">
        <v>2120</v>
      </c>
      <c r="O72" s="1" t="s">
        <v>72</v>
      </c>
      <c r="P72" s="1" t="s">
        <v>20</v>
      </c>
    </row>
    <row r="73" spans="1:16" x14ac:dyDescent="0.2">
      <c r="A73" s="1">
        <v>252</v>
      </c>
      <c r="B73" s="2">
        <v>43171</v>
      </c>
      <c r="C73" s="1">
        <v>3</v>
      </c>
      <c r="D73" s="5">
        <v>2187.56</v>
      </c>
      <c r="E73" s="5">
        <v>0</v>
      </c>
      <c r="F73" s="5">
        <v>2187.56</v>
      </c>
      <c r="G73" s="1" t="s">
        <v>152</v>
      </c>
      <c r="H73" s="1" t="s">
        <v>312</v>
      </c>
      <c r="I73" s="1">
        <v>1141</v>
      </c>
      <c r="J73" s="1" t="s">
        <v>17</v>
      </c>
      <c r="K73" s="1">
        <v>325056</v>
      </c>
      <c r="L73" s="1" t="s">
        <v>51</v>
      </c>
      <c r="M73" s="1">
        <v>0</v>
      </c>
      <c r="N73" s="1">
        <v>2120</v>
      </c>
      <c r="O73" s="1" t="s">
        <v>72</v>
      </c>
      <c r="P73" s="1" t="s">
        <v>20</v>
      </c>
    </row>
    <row r="74" spans="1:16" x14ac:dyDescent="0.2">
      <c r="A74" s="1">
        <v>11</v>
      </c>
      <c r="B74" s="2">
        <v>43111</v>
      </c>
      <c r="C74" s="1">
        <v>3</v>
      </c>
      <c r="D74" s="5">
        <v>200</v>
      </c>
      <c r="E74" s="5">
        <v>0</v>
      </c>
      <c r="F74" s="5">
        <v>200</v>
      </c>
      <c r="G74" s="1" t="s">
        <v>48</v>
      </c>
      <c r="H74" s="1" t="s">
        <v>49</v>
      </c>
      <c r="I74" s="1">
        <v>993</v>
      </c>
      <c r="J74" s="1" t="s">
        <v>17</v>
      </c>
      <c r="K74" s="1">
        <v>325054</v>
      </c>
      <c r="L74" s="1" t="s">
        <v>51</v>
      </c>
      <c r="M74" s="1">
        <v>0</v>
      </c>
      <c r="N74" s="1">
        <v>2121</v>
      </c>
      <c r="O74" s="1" t="s">
        <v>52</v>
      </c>
      <c r="P74" s="1" t="s">
        <v>20</v>
      </c>
    </row>
    <row r="75" spans="1:16" x14ac:dyDescent="0.2">
      <c r="A75" s="1">
        <v>197</v>
      </c>
      <c r="B75" s="2">
        <v>43164</v>
      </c>
      <c r="C75" s="1">
        <v>3</v>
      </c>
      <c r="D75" s="5">
        <v>30</v>
      </c>
      <c r="E75" s="5">
        <v>0</v>
      </c>
      <c r="F75" s="5">
        <v>30</v>
      </c>
      <c r="G75" s="1" t="s">
        <v>48</v>
      </c>
      <c r="H75" s="1" t="s">
        <v>269</v>
      </c>
      <c r="I75" s="1">
        <v>1085</v>
      </c>
      <c r="J75" s="1" t="s">
        <v>17</v>
      </c>
      <c r="K75" s="1">
        <v>325054</v>
      </c>
      <c r="L75" s="1" t="s">
        <v>51</v>
      </c>
      <c r="M75" s="1">
        <v>0</v>
      </c>
      <c r="N75" s="1">
        <v>2121</v>
      </c>
      <c r="O75" s="1" t="s">
        <v>52</v>
      </c>
      <c r="P75" s="1" t="s">
        <v>20</v>
      </c>
    </row>
    <row r="76" spans="1:16" x14ac:dyDescent="0.2">
      <c r="A76" s="1">
        <v>180</v>
      </c>
      <c r="B76" s="2">
        <v>43164</v>
      </c>
      <c r="C76" s="1">
        <v>3</v>
      </c>
      <c r="D76" s="5">
        <v>4767.75</v>
      </c>
      <c r="E76" s="5">
        <v>0</v>
      </c>
      <c r="F76" s="5">
        <v>4767.75</v>
      </c>
      <c r="G76" s="1" t="s">
        <v>243</v>
      </c>
      <c r="H76" s="1" t="s">
        <v>244</v>
      </c>
      <c r="I76" s="1">
        <v>72</v>
      </c>
      <c r="J76" s="1" t="s">
        <v>17</v>
      </c>
      <c r="K76" s="1">
        <v>325030</v>
      </c>
      <c r="L76" s="1" t="s">
        <v>51</v>
      </c>
      <c r="M76" s="1">
        <v>0</v>
      </c>
      <c r="N76" s="1">
        <v>2122</v>
      </c>
      <c r="O76" s="1" t="s">
        <v>245</v>
      </c>
      <c r="P76" s="1" t="s">
        <v>20</v>
      </c>
    </row>
    <row r="77" spans="1:16" x14ac:dyDescent="0.2">
      <c r="A77" s="1">
        <v>24</v>
      </c>
      <c r="B77" s="2">
        <v>43111</v>
      </c>
      <c r="C77" s="1">
        <v>3</v>
      </c>
      <c r="D77" s="5">
        <v>206.89</v>
      </c>
      <c r="E77" s="5">
        <v>0</v>
      </c>
      <c r="F77" s="5">
        <v>206.89</v>
      </c>
      <c r="G77" s="1" t="s">
        <v>73</v>
      </c>
      <c r="H77" s="1" t="s">
        <v>80</v>
      </c>
      <c r="I77" s="1">
        <v>751</v>
      </c>
      <c r="J77" s="1" t="s">
        <v>17</v>
      </c>
      <c r="K77" s="1">
        <v>121606</v>
      </c>
      <c r="L77" s="1">
        <v>0</v>
      </c>
      <c r="M77" s="1">
        <v>0</v>
      </c>
      <c r="N77" s="1">
        <v>2123</v>
      </c>
      <c r="O77" s="1" t="s">
        <v>76</v>
      </c>
      <c r="P77" s="1" t="s">
        <v>20</v>
      </c>
    </row>
    <row r="78" spans="1:16" x14ac:dyDescent="0.2">
      <c r="A78" s="1">
        <v>25</v>
      </c>
      <c r="B78" s="2">
        <v>43111</v>
      </c>
      <c r="C78" s="1">
        <v>3</v>
      </c>
      <c r="D78" s="5">
        <v>609.25</v>
      </c>
      <c r="E78" s="5">
        <v>0</v>
      </c>
      <c r="F78" s="5">
        <v>609.25</v>
      </c>
      <c r="G78" s="1" t="s">
        <v>73</v>
      </c>
      <c r="H78" s="1" t="s">
        <v>80</v>
      </c>
      <c r="I78" s="1">
        <v>751</v>
      </c>
      <c r="J78" s="1" t="s">
        <v>17</v>
      </c>
      <c r="K78" s="1">
        <v>121606</v>
      </c>
      <c r="L78" s="1">
        <v>0</v>
      </c>
      <c r="M78" s="1">
        <v>0</v>
      </c>
      <c r="N78" s="1">
        <v>2123</v>
      </c>
      <c r="O78" s="1" t="s">
        <v>76</v>
      </c>
      <c r="P78" s="1" t="s">
        <v>20</v>
      </c>
    </row>
    <row r="79" spans="1:16" x14ac:dyDescent="0.2">
      <c r="A79" s="1">
        <v>25</v>
      </c>
      <c r="B79" s="2">
        <v>43111</v>
      </c>
      <c r="C79" s="1">
        <v>3</v>
      </c>
      <c r="D79" s="5">
        <v>166.76</v>
      </c>
      <c r="E79" s="5">
        <v>0</v>
      </c>
      <c r="F79" s="5">
        <v>166.76</v>
      </c>
      <c r="G79" s="1" t="s">
        <v>73</v>
      </c>
      <c r="H79" s="1" t="s">
        <v>80</v>
      </c>
      <c r="I79" s="1">
        <v>751</v>
      </c>
      <c r="J79" s="1" t="s">
        <v>17</v>
      </c>
      <c r="K79" s="1">
        <v>121606</v>
      </c>
      <c r="L79" s="1">
        <v>0</v>
      </c>
      <c r="M79" s="1">
        <v>0</v>
      </c>
      <c r="N79" s="1">
        <v>2123</v>
      </c>
      <c r="O79" s="1" t="s">
        <v>76</v>
      </c>
      <c r="P79" s="1" t="s">
        <v>20</v>
      </c>
    </row>
    <row r="80" spans="1:16" x14ac:dyDescent="0.2">
      <c r="A80" s="1">
        <v>25</v>
      </c>
      <c r="B80" s="2">
        <v>43111</v>
      </c>
      <c r="C80" s="1">
        <v>3</v>
      </c>
      <c r="D80" s="5">
        <v>164.43</v>
      </c>
      <c r="E80" s="5">
        <v>0</v>
      </c>
      <c r="F80" s="5">
        <v>164.43</v>
      </c>
      <c r="G80" s="1" t="s">
        <v>73</v>
      </c>
      <c r="H80" s="1" t="s">
        <v>80</v>
      </c>
      <c r="I80" s="1">
        <v>751</v>
      </c>
      <c r="J80" s="1" t="s">
        <v>17</v>
      </c>
      <c r="K80" s="1">
        <v>121606</v>
      </c>
      <c r="L80" s="1">
        <v>0</v>
      </c>
      <c r="M80" s="1">
        <v>0</v>
      </c>
      <c r="N80" s="1">
        <v>2123</v>
      </c>
      <c r="O80" s="1" t="s">
        <v>76</v>
      </c>
      <c r="P80" s="1" t="s">
        <v>20</v>
      </c>
    </row>
    <row r="81" spans="1:16" x14ac:dyDescent="0.2">
      <c r="A81" s="1">
        <v>21</v>
      </c>
      <c r="B81" s="2">
        <v>43111</v>
      </c>
      <c r="C81" s="1">
        <v>3</v>
      </c>
      <c r="D81" s="5">
        <v>4757.8500000000004</v>
      </c>
      <c r="E81" s="5">
        <v>0</v>
      </c>
      <c r="F81" s="5">
        <v>4757.8500000000004</v>
      </c>
      <c r="G81" s="1" t="s">
        <v>73</v>
      </c>
      <c r="H81" s="1" t="s">
        <v>74</v>
      </c>
      <c r="I81" s="1">
        <v>783</v>
      </c>
      <c r="J81" s="1" t="s">
        <v>17</v>
      </c>
      <c r="K81" s="1">
        <v>325046</v>
      </c>
      <c r="L81" s="1" t="s">
        <v>75</v>
      </c>
      <c r="M81" s="1">
        <v>0</v>
      </c>
      <c r="N81" s="1">
        <v>2123</v>
      </c>
      <c r="O81" s="1" t="s">
        <v>76</v>
      </c>
      <c r="P81" s="1" t="s">
        <v>20</v>
      </c>
    </row>
    <row r="82" spans="1:16" x14ac:dyDescent="0.2">
      <c r="A82" s="1">
        <v>21</v>
      </c>
      <c r="B82" s="2">
        <v>43111</v>
      </c>
      <c r="C82" s="1">
        <v>3</v>
      </c>
      <c r="D82" s="5">
        <v>1321.31</v>
      </c>
      <c r="E82" s="5">
        <v>0</v>
      </c>
      <c r="F82" s="5">
        <v>1321.31</v>
      </c>
      <c r="G82" s="1" t="s">
        <v>73</v>
      </c>
      <c r="H82" s="1" t="s">
        <v>74</v>
      </c>
      <c r="I82" s="1">
        <v>783</v>
      </c>
      <c r="J82" s="1" t="s">
        <v>17</v>
      </c>
      <c r="K82" s="1">
        <v>325046</v>
      </c>
      <c r="L82" s="1" t="s">
        <v>75</v>
      </c>
      <c r="M82" s="1">
        <v>0</v>
      </c>
      <c r="N82" s="1">
        <v>2123</v>
      </c>
      <c r="O82" s="1" t="s">
        <v>76</v>
      </c>
      <c r="P82" s="1" t="s">
        <v>20</v>
      </c>
    </row>
    <row r="83" spans="1:16" x14ac:dyDescent="0.2">
      <c r="A83" s="1">
        <v>21</v>
      </c>
      <c r="B83" s="2">
        <v>43111</v>
      </c>
      <c r="C83" s="1">
        <v>3</v>
      </c>
      <c r="D83" s="5">
        <v>27</v>
      </c>
      <c r="E83" s="5">
        <v>0</v>
      </c>
      <c r="F83" s="5">
        <v>27</v>
      </c>
      <c r="G83" s="1" t="s">
        <v>73</v>
      </c>
      <c r="H83" s="1" t="s">
        <v>74</v>
      </c>
      <c r="I83" s="1">
        <v>783</v>
      </c>
      <c r="J83" s="1" t="s">
        <v>17</v>
      </c>
      <c r="K83" s="1">
        <v>325046</v>
      </c>
      <c r="L83" s="1" t="s">
        <v>18</v>
      </c>
      <c r="M83" s="1">
        <v>0</v>
      </c>
      <c r="N83" s="1">
        <v>2123</v>
      </c>
      <c r="O83" s="1" t="s">
        <v>76</v>
      </c>
      <c r="P83" s="1" t="s">
        <v>20</v>
      </c>
    </row>
    <row r="84" spans="1:16" x14ac:dyDescent="0.2">
      <c r="A84" s="1">
        <v>22</v>
      </c>
      <c r="B84" s="2">
        <v>43111</v>
      </c>
      <c r="C84" s="1">
        <v>3</v>
      </c>
      <c r="D84" s="5">
        <v>525</v>
      </c>
      <c r="E84" s="5">
        <v>0</v>
      </c>
      <c r="F84" s="5">
        <v>525</v>
      </c>
      <c r="G84" s="1" t="s">
        <v>73</v>
      </c>
      <c r="H84" s="1" t="s">
        <v>77</v>
      </c>
      <c r="I84" s="1">
        <v>758</v>
      </c>
      <c r="J84" s="1" t="s">
        <v>17</v>
      </c>
      <c r="K84" s="1">
        <v>325046</v>
      </c>
      <c r="L84" s="1" t="s">
        <v>32</v>
      </c>
      <c r="M84" s="1">
        <v>0</v>
      </c>
      <c r="N84" s="1">
        <v>2123</v>
      </c>
      <c r="O84" s="1" t="s">
        <v>76</v>
      </c>
      <c r="P84" s="1" t="s">
        <v>20</v>
      </c>
    </row>
    <row r="85" spans="1:16" x14ac:dyDescent="0.2">
      <c r="A85" s="1">
        <v>22</v>
      </c>
      <c r="B85" s="2">
        <v>43111</v>
      </c>
      <c r="C85" s="1">
        <v>3</v>
      </c>
      <c r="D85" s="5">
        <v>950</v>
      </c>
      <c r="E85" s="5">
        <v>0</v>
      </c>
      <c r="F85" s="5">
        <v>950</v>
      </c>
      <c r="G85" s="1" t="s">
        <v>73</v>
      </c>
      <c r="H85" s="1" t="s">
        <v>77</v>
      </c>
      <c r="I85" s="1">
        <v>758</v>
      </c>
      <c r="J85" s="1" t="s">
        <v>17</v>
      </c>
      <c r="K85" s="1">
        <v>325046</v>
      </c>
      <c r="L85" s="1" t="s">
        <v>18</v>
      </c>
      <c r="M85" s="1">
        <v>0</v>
      </c>
      <c r="N85" s="1">
        <v>2123</v>
      </c>
      <c r="O85" s="1" t="s">
        <v>76</v>
      </c>
      <c r="P85" s="1" t="s">
        <v>20</v>
      </c>
    </row>
    <row r="86" spans="1:16" x14ac:dyDescent="0.2">
      <c r="A86" s="1">
        <v>22</v>
      </c>
      <c r="B86" s="2">
        <v>43111</v>
      </c>
      <c r="C86" s="1">
        <v>3</v>
      </c>
      <c r="D86" s="5">
        <v>2269.88</v>
      </c>
      <c r="E86" s="5">
        <v>0</v>
      </c>
      <c r="F86" s="5">
        <v>2269.88</v>
      </c>
      <c r="G86" s="1" t="s">
        <v>73</v>
      </c>
      <c r="H86" s="1" t="s">
        <v>77</v>
      </c>
      <c r="I86" s="1">
        <v>758</v>
      </c>
      <c r="J86" s="1" t="s">
        <v>17</v>
      </c>
      <c r="K86" s="1">
        <v>325046</v>
      </c>
      <c r="L86" s="1" t="s">
        <v>18</v>
      </c>
      <c r="M86" s="1">
        <v>0</v>
      </c>
      <c r="N86" s="1">
        <v>2123</v>
      </c>
      <c r="O86" s="1" t="s">
        <v>76</v>
      </c>
      <c r="P86" s="1" t="s">
        <v>20</v>
      </c>
    </row>
    <row r="87" spans="1:16" x14ac:dyDescent="0.2">
      <c r="A87" s="1">
        <v>22</v>
      </c>
      <c r="B87" s="2">
        <v>43111</v>
      </c>
      <c r="C87" s="1">
        <v>3</v>
      </c>
      <c r="D87" s="5">
        <v>150</v>
      </c>
      <c r="E87" s="5">
        <v>0</v>
      </c>
      <c r="F87" s="5">
        <v>150</v>
      </c>
      <c r="G87" s="1" t="s">
        <v>73</v>
      </c>
      <c r="H87" s="1" t="s">
        <v>77</v>
      </c>
      <c r="I87" s="1">
        <v>758</v>
      </c>
      <c r="J87" s="1" t="s">
        <v>17</v>
      </c>
      <c r="K87" s="1">
        <v>325046</v>
      </c>
      <c r="L87" s="1" t="s">
        <v>18</v>
      </c>
      <c r="M87" s="1">
        <v>0</v>
      </c>
      <c r="N87" s="1">
        <v>2123</v>
      </c>
      <c r="O87" s="1" t="s">
        <v>76</v>
      </c>
      <c r="P87" s="1" t="s">
        <v>20</v>
      </c>
    </row>
    <row r="88" spans="1:16" x14ac:dyDescent="0.2">
      <c r="A88" s="1">
        <v>23</v>
      </c>
      <c r="B88" s="2">
        <v>43111</v>
      </c>
      <c r="C88" s="1">
        <v>3</v>
      </c>
      <c r="D88" s="5">
        <v>339</v>
      </c>
      <c r="E88" s="5">
        <v>0</v>
      </c>
      <c r="F88" s="5">
        <v>339</v>
      </c>
      <c r="G88" s="1" t="s">
        <v>73</v>
      </c>
      <c r="H88" s="1" t="s">
        <v>74</v>
      </c>
      <c r="I88" s="1">
        <v>750</v>
      </c>
      <c r="J88" s="1" t="s">
        <v>17</v>
      </c>
      <c r="K88" s="1">
        <v>325046</v>
      </c>
      <c r="L88" s="1" t="s">
        <v>79</v>
      </c>
      <c r="M88" s="1">
        <v>0</v>
      </c>
      <c r="N88" s="1">
        <v>2123</v>
      </c>
      <c r="O88" s="1" t="s">
        <v>76</v>
      </c>
      <c r="P88" s="1" t="s">
        <v>20</v>
      </c>
    </row>
    <row r="89" spans="1:16" x14ac:dyDescent="0.2">
      <c r="A89" s="1">
        <v>23</v>
      </c>
      <c r="B89" s="2">
        <v>43111</v>
      </c>
      <c r="C89" s="1">
        <v>3</v>
      </c>
      <c r="D89" s="5">
        <v>322.5</v>
      </c>
      <c r="E89" s="5">
        <v>0</v>
      </c>
      <c r="F89" s="5">
        <v>322.5</v>
      </c>
      <c r="G89" s="1" t="s">
        <v>73</v>
      </c>
      <c r="H89" s="1" t="s">
        <v>74</v>
      </c>
      <c r="I89" s="1">
        <v>750</v>
      </c>
      <c r="J89" s="1" t="s">
        <v>17</v>
      </c>
      <c r="K89" s="1">
        <v>325046</v>
      </c>
      <c r="L89" s="1" t="s">
        <v>75</v>
      </c>
      <c r="M89" s="1">
        <v>0</v>
      </c>
      <c r="N89" s="1">
        <v>2123</v>
      </c>
      <c r="O89" s="1" t="s">
        <v>76</v>
      </c>
      <c r="P89" s="1" t="s">
        <v>20</v>
      </c>
    </row>
    <row r="90" spans="1:16" x14ac:dyDescent="0.2">
      <c r="A90" s="1">
        <v>24</v>
      </c>
      <c r="B90" s="2">
        <v>43111</v>
      </c>
      <c r="C90" s="1">
        <v>3</v>
      </c>
      <c r="D90" s="5">
        <v>940.44</v>
      </c>
      <c r="E90" s="5">
        <v>0</v>
      </c>
      <c r="F90" s="5">
        <v>940.44</v>
      </c>
      <c r="G90" s="1" t="s">
        <v>73</v>
      </c>
      <c r="H90" s="1" t="s">
        <v>80</v>
      </c>
      <c r="I90" s="1">
        <v>751</v>
      </c>
      <c r="J90" s="1" t="s">
        <v>17</v>
      </c>
      <c r="K90" s="1">
        <v>325046</v>
      </c>
      <c r="L90" s="1" t="s">
        <v>78</v>
      </c>
      <c r="M90" s="1">
        <v>0</v>
      </c>
      <c r="N90" s="1">
        <v>2123</v>
      </c>
      <c r="O90" s="1" t="s">
        <v>76</v>
      </c>
      <c r="P90" s="1" t="s">
        <v>20</v>
      </c>
    </row>
    <row r="91" spans="1:16" x14ac:dyDescent="0.2">
      <c r="A91" s="1">
        <v>25</v>
      </c>
      <c r="B91" s="2">
        <v>43111</v>
      </c>
      <c r="C91" s="1">
        <v>3</v>
      </c>
      <c r="D91" s="5">
        <v>2769.3</v>
      </c>
      <c r="E91" s="5">
        <v>0</v>
      </c>
      <c r="F91" s="5">
        <v>2769.3</v>
      </c>
      <c r="G91" s="1" t="s">
        <v>73</v>
      </c>
      <c r="H91" s="1" t="s">
        <v>80</v>
      </c>
      <c r="I91" s="1">
        <v>751</v>
      </c>
      <c r="J91" s="1" t="s">
        <v>17</v>
      </c>
      <c r="K91" s="1">
        <v>325046</v>
      </c>
      <c r="L91" s="1" t="s">
        <v>78</v>
      </c>
      <c r="M91" s="1">
        <v>0</v>
      </c>
      <c r="N91" s="1">
        <v>2123</v>
      </c>
      <c r="O91" s="1" t="s">
        <v>76</v>
      </c>
      <c r="P91" s="1" t="s">
        <v>20</v>
      </c>
    </row>
    <row r="92" spans="1:16" x14ac:dyDescent="0.2">
      <c r="A92" s="1">
        <v>25</v>
      </c>
      <c r="B92" s="2">
        <v>43111</v>
      </c>
      <c r="C92" s="1">
        <v>3</v>
      </c>
      <c r="D92" s="5">
        <v>757.98</v>
      </c>
      <c r="E92" s="5">
        <v>0</v>
      </c>
      <c r="F92" s="5">
        <v>757.98</v>
      </c>
      <c r="G92" s="1" t="s">
        <v>73</v>
      </c>
      <c r="H92" s="1" t="s">
        <v>80</v>
      </c>
      <c r="I92" s="1">
        <v>751</v>
      </c>
      <c r="J92" s="1" t="s">
        <v>17</v>
      </c>
      <c r="K92" s="1">
        <v>325046</v>
      </c>
      <c r="L92" s="1" t="s">
        <v>79</v>
      </c>
      <c r="M92" s="1">
        <v>0</v>
      </c>
      <c r="N92" s="1">
        <v>2123</v>
      </c>
      <c r="O92" s="1" t="s">
        <v>76</v>
      </c>
      <c r="P92" s="1" t="s">
        <v>20</v>
      </c>
    </row>
    <row r="93" spans="1:16" x14ac:dyDescent="0.2">
      <c r="A93" s="1">
        <v>25</v>
      </c>
      <c r="B93" s="2">
        <v>43111</v>
      </c>
      <c r="C93" s="1">
        <v>3</v>
      </c>
      <c r="D93" s="5">
        <v>747.39</v>
      </c>
      <c r="E93" s="5">
        <v>0</v>
      </c>
      <c r="F93" s="5">
        <v>747.39</v>
      </c>
      <c r="G93" s="1" t="s">
        <v>73</v>
      </c>
      <c r="H93" s="1" t="s">
        <v>80</v>
      </c>
      <c r="I93" s="1">
        <v>751</v>
      </c>
      <c r="J93" s="1" t="s">
        <v>17</v>
      </c>
      <c r="K93" s="1">
        <v>325046</v>
      </c>
      <c r="L93" s="1" t="s">
        <v>79</v>
      </c>
      <c r="M93" s="1">
        <v>0</v>
      </c>
      <c r="N93" s="1">
        <v>2123</v>
      </c>
      <c r="O93" s="1" t="s">
        <v>76</v>
      </c>
      <c r="P93" s="1" t="s">
        <v>20</v>
      </c>
    </row>
    <row r="94" spans="1:16" x14ac:dyDescent="0.2">
      <c r="A94" s="1">
        <v>170</v>
      </c>
      <c r="B94" s="2">
        <v>43164</v>
      </c>
      <c r="C94" s="1">
        <v>3</v>
      </c>
      <c r="D94" s="5">
        <v>596.65</v>
      </c>
      <c r="E94" s="5">
        <v>0</v>
      </c>
      <c r="F94" s="5">
        <v>596.65</v>
      </c>
      <c r="G94" s="1" t="s">
        <v>73</v>
      </c>
      <c r="H94" s="1" t="s">
        <v>74</v>
      </c>
      <c r="I94" s="1">
        <v>828</v>
      </c>
      <c r="J94" s="1" t="s">
        <v>17</v>
      </c>
      <c r="K94" s="1">
        <v>325046</v>
      </c>
      <c r="L94" s="1" t="s">
        <v>75</v>
      </c>
      <c r="M94" s="1">
        <v>0</v>
      </c>
      <c r="N94" s="1">
        <v>2123</v>
      </c>
      <c r="O94" s="1" t="s">
        <v>76</v>
      </c>
      <c r="P94" s="1" t="s">
        <v>20</v>
      </c>
    </row>
    <row r="95" spans="1:16" x14ac:dyDescent="0.2">
      <c r="A95" s="1">
        <v>172</v>
      </c>
      <c r="B95" s="2">
        <v>43164</v>
      </c>
      <c r="C95" s="1">
        <v>3</v>
      </c>
      <c r="D95" s="5">
        <v>4250</v>
      </c>
      <c r="E95" s="5">
        <v>0</v>
      </c>
      <c r="F95" s="5">
        <v>4250</v>
      </c>
      <c r="G95" s="1" t="s">
        <v>73</v>
      </c>
      <c r="H95" s="1" t="s">
        <v>77</v>
      </c>
      <c r="I95" s="1">
        <v>911</v>
      </c>
      <c r="J95" s="1" t="s">
        <v>17</v>
      </c>
      <c r="K95" s="1">
        <v>325046</v>
      </c>
      <c r="L95" s="1" t="s">
        <v>18</v>
      </c>
      <c r="M95" s="1">
        <v>0</v>
      </c>
      <c r="N95" s="1">
        <v>2123</v>
      </c>
      <c r="O95" s="1" t="s">
        <v>76</v>
      </c>
      <c r="P95" s="1" t="s">
        <v>20</v>
      </c>
    </row>
    <row r="96" spans="1:16" x14ac:dyDescent="0.2">
      <c r="A96" s="1">
        <v>175</v>
      </c>
      <c r="B96" s="2">
        <v>43164</v>
      </c>
      <c r="C96" s="1">
        <v>3</v>
      </c>
      <c r="D96" s="5">
        <v>1970</v>
      </c>
      <c r="E96" s="5">
        <v>0</v>
      </c>
      <c r="F96" s="5">
        <v>1970</v>
      </c>
      <c r="G96" s="1" t="s">
        <v>73</v>
      </c>
      <c r="H96" s="1" t="s">
        <v>74</v>
      </c>
      <c r="I96" s="1">
        <v>1007</v>
      </c>
      <c r="J96" s="1" t="s">
        <v>17</v>
      </c>
      <c r="K96" s="1">
        <v>325046</v>
      </c>
      <c r="L96" s="1" t="s">
        <v>75</v>
      </c>
      <c r="M96" s="1">
        <v>0</v>
      </c>
      <c r="N96" s="1">
        <v>2123</v>
      </c>
      <c r="O96" s="1" t="s">
        <v>76</v>
      </c>
      <c r="P96" s="1" t="s">
        <v>20</v>
      </c>
    </row>
    <row r="97" spans="1:16" x14ac:dyDescent="0.2">
      <c r="A97" s="1">
        <v>183</v>
      </c>
      <c r="B97" s="2">
        <v>43164</v>
      </c>
      <c r="C97" s="1">
        <v>3</v>
      </c>
      <c r="D97" s="5">
        <v>350</v>
      </c>
      <c r="E97" s="5">
        <v>0</v>
      </c>
      <c r="F97" s="5">
        <v>350</v>
      </c>
      <c r="G97" s="1" t="s">
        <v>251</v>
      </c>
      <c r="H97" s="1" t="s">
        <v>252</v>
      </c>
      <c r="I97" s="1">
        <v>82</v>
      </c>
      <c r="J97" s="1" t="s">
        <v>17</v>
      </c>
      <c r="K97" s="1">
        <v>325046</v>
      </c>
      <c r="L97" s="1" t="s">
        <v>75</v>
      </c>
      <c r="M97" s="1">
        <v>0</v>
      </c>
      <c r="N97" s="1">
        <v>2123</v>
      </c>
      <c r="O97" s="1" t="s">
        <v>76</v>
      </c>
      <c r="P97" s="1" t="s">
        <v>20</v>
      </c>
    </row>
    <row r="98" spans="1:16" x14ac:dyDescent="0.2">
      <c r="A98" s="1">
        <v>21</v>
      </c>
      <c r="B98" s="2">
        <v>43111</v>
      </c>
      <c r="C98" s="1">
        <v>3</v>
      </c>
      <c r="D98" s="5">
        <v>1428</v>
      </c>
      <c r="E98" s="5">
        <v>0</v>
      </c>
      <c r="F98" s="5">
        <v>1428</v>
      </c>
      <c r="G98" s="1" t="s">
        <v>73</v>
      </c>
      <c r="H98" s="1" t="s">
        <v>74</v>
      </c>
      <c r="I98" s="1">
        <v>783</v>
      </c>
      <c r="J98" s="1" t="s">
        <v>17</v>
      </c>
      <c r="K98" s="1">
        <v>325047</v>
      </c>
      <c r="L98" s="1" t="s">
        <v>75</v>
      </c>
      <c r="M98" s="1">
        <v>0</v>
      </c>
      <c r="N98" s="1">
        <v>2123</v>
      </c>
      <c r="O98" s="1" t="s">
        <v>76</v>
      </c>
      <c r="P98" s="1" t="s">
        <v>20</v>
      </c>
    </row>
    <row r="99" spans="1:16" x14ac:dyDescent="0.2">
      <c r="A99" s="1">
        <v>22</v>
      </c>
      <c r="B99" s="2">
        <v>43111</v>
      </c>
      <c r="C99" s="1">
        <v>3</v>
      </c>
      <c r="D99" s="5">
        <v>646.98</v>
      </c>
      <c r="E99" s="5">
        <v>0</v>
      </c>
      <c r="F99" s="5">
        <v>646.98</v>
      </c>
      <c r="G99" s="1" t="s">
        <v>73</v>
      </c>
      <c r="H99" s="1" t="s">
        <v>77</v>
      </c>
      <c r="I99" s="1">
        <v>758</v>
      </c>
      <c r="J99" s="1" t="s">
        <v>17</v>
      </c>
      <c r="K99" s="1">
        <v>325048</v>
      </c>
      <c r="L99" s="1" t="s">
        <v>78</v>
      </c>
      <c r="M99" s="1">
        <v>0</v>
      </c>
      <c r="N99" s="1">
        <v>2123</v>
      </c>
      <c r="O99" s="1" t="s">
        <v>76</v>
      </c>
      <c r="P99" s="1" t="s">
        <v>20</v>
      </c>
    </row>
    <row r="100" spans="1:16" x14ac:dyDescent="0.2">
      <c r="A100" s="1">
        <v>22</v>
      </c>
      <c r="B100" s="2">
        <v>43111</v>
      </c>
      <c r="C100" s="1">
        <v>3</v>
      </c>
      <c r="D100" s="5">
        <v>499.98</v>
      </c>
      <c r="E100" s="5">
        <v>0</v>
      </c>
      <c r="F100" s="5">
        <v>499.98</v>
      </c>
      <c r="G100" s="1" t="s">
        <v>73</v>
      </c>
      <c r="H100" s="1" t="s">
        <v>77</v>
      </c>
      <c r="I100" s="1">
        <v>758</v>
      </c>
      <c r="J100" s="1" t="s">
        <v>17</v>
      </c>
      <c r="K100" s="1">
        <v>325048</v>
      </c>
      <c r="L100" s="1" t="s">
        <v>78</v>
      </c>
      <c r="M100" s="1">
        <v>0</v>
      </c>
      <c r="N100" s="1">
        <v>2123</v>
      </c>
      <c r="O100" s="1" t="s">
        <v>76</v>
      </c>
      <c r="P100" s="1" t="s">
        <v>20</v>
      </c>
    </row>
    <row r="101" spans="1:16" x14ac:dyDescent="0.2">
      <c r="A101" s="1">
        <v>23</v>
      </c>
      <c r="B101" s="2">
        <v>43111</v>
      </c>
      <c r="C101" s="1">
        <v>3</v>
      </c>
      <c r="D101" s="5">
        <v>362</v>
      </c>
      <c r="E101" s="5">
        <v>0</v>
      </c>
      <c r="F101" s="5">
        <v>362</v>
      </c>
      <c r="G101" s="1" t="s">
        <v>73</v>
      </c>
      <c r="H101" s="1" t="s">
        <v>74</v>
      </c>
      <c r="I101" s="1">
        <v>750</v>
      </c>
      <c r="J101" s="1" t="s">
        <v>17</v>
      </c>
      <c r="K101" s="1">
        <v>325048</v>
      </c>
      <c r="L101" s="1" t="s">
        <v>78</v>
      </c>
      <c r="M101" s="1">
        <v>0</v>
      </c>
      <c r="N101" s="1">
        <v>2123</v>
      </c>
      <c r="O101" s="1" t="s">
        <v>76</v>
      </c>
      <c r="P101" s="1" t="s">
        <v>20</v>
      </c>
    </row>
    <row r="102" spans="1:16" x14ac:dyDescent="0.2">
      <c r="A102" s="1">
        <v>23</v>
      </c>
      <c r="B102" s="2">
        <v>43111</v>
      </c>
      <c r="C102" s="1">
        <v>3</v>
      </c>
      <c r="D102" s="5">
        <v>976</v>
      </c>
      <c r="E102" s="5">
        <v>0</v>
      </c>
      <c r="F102" s="5">
        <v>976</v>
      </c>
      <c r="G102" s="1" t="s">
        <v>73</v>
      </c>
      <c r="H102" s="1" t="s">
        <v>74</v>
      </c>
      <c r="I102" s="1">
        <v>750</v>
      </c>
      <c r="J102" s="1" t="s">
        <v>17</v>
      </c>
      <c r="K102" s="1">
        <v>325048</v>
      </c>
      <c r="L102" s="1" t="s">
        <v>78</v>
      </c>
      <c r="M102" s="1">
        <v>0</v>
      </c>
      <c r="N102" s="1">
        <v>2123</v>
      </c>
      <c r="O102" s="1" t="s">
        <v>76</v>
      </c>
      <c r="P102" s="1" t="s">
        <v>20</v>
      </c>
    </row>
    <row r="103" spans="1:16" x14ac:dyDescent="0.2">
      <c r="A103" s="1">
        <v>23</v>
      </c>
      <c r="B103" s="2">
        <v>43111</v>
      </c>
      <c r="C103" s="1">
        <v>3</v>
      </c>
      <c r="D103" s="5">
        <v>60</v>
      </c>
      <c r="E103" s="5">
        <v>0</v>
      </c>
      <c r="F103" s="5">
        <v>60</v>
      </c>
      <c r="G103" s="1" t="s">
        <v>73</v>
      </c>
      <c r="H103" s="1" t="s">
        <v>74</v>
      </c>
      <c r="I103" s="1">
        <v>750</v>
      </c>
      <c r="J103" s="1" t="s">
        <v>17</v>
      </c>
      <c r="K103" s="1">
        <v>325048</v>
      </c>
      <c r="L103" s="1" t="s">
        <v>78</v>
      </c>
      <c r="M103" s="1">
        <v>0</v>
      </c>
      <c r="N103" s="1">
        <v>2123</v>
      </c>
      <c r="O103" s="1" t="s">
        <v>76</v>
      </c>
      <c r="P103" s="1" t="s">
        <v>20</v>
      </c>
    </row>
    <row r="104" spans="1:16" x14ac:dyDescent="0.2">
      <c r="A104" s="1">
        <v>23</v>
      </c>
      <c r="B104" s="2">
        <v>43111</v>
      </c>
      <c r="C104" s="1">
        <v>3</v>
      </c>
      <c r="D104" s="5">
        <v>2320.02</v>
      </c>
      <c r="E104" s="5">
        <v>0</v>
      </c>
      <c r="F104" s="5">
        <v>2320.02</v>
      </c>
      <c r="G104" s="1" t="s">
        <v>73</v>
      </c>
      <c r="H104" s="1" t="s">
        <v>74</v>
      </c>
      <c r="I104" s="1">
        <v>750</v>
      </c>
      <c r="J104" s="1" t="s">
        <v>17</v>
      </c>
      <c r="K104" s="1">
        <v>325048</v>
      </c>
      <c r="L104" s="1" t="s">
        <v>78</v>
      </c>
      <c r="M104" s="1">
        <v>0</v>
      </c>
      <c r="N104" s="1">
        <v>2123</v>
      </c>
      <c r="O104" s="1" t="s">
        <v>76</v>
      </c>
      <c r="P104" s="1" t="s">
        <v>20</v>
      </c>
    </row>
    <row r="105" spans="1:16" x14ac:dyDescent="0.2">
      <c r="A105" s="1">
        <v>23</v>
      </c>
      <c r="B105" s="2">
        <v>43111</v>
      </c>
      <c r="C105" s="1">
        <v>3</v>
      </c>
      <c r="D105" s="5">
        <v>226</v>
      </c>
      <c r="E105" s="5">
        <v>0</v>
      </c>
      <c r="F105" s="5">
        <v>226</v>
      </c>
      <c r="G105" s="1" t="s">
        <v>73</v>
      </c>
      <c r="H105" s="1" t="s">
        <v>74</v>
      </c>
      <c r="I105" s="1">
        <v>750</v>
      </c>
      <c r="J105" s="1" t="s">
        <v>17</v>
      </c>
      <c r="K105" s="1">
        <v>325048</v>
      </c>
      <c r="L105" s="1" t="s">
        <v>78</v>
      </c>
      <c r="M105" s="1">
        <v>0</v>
      </c>
      <c r="N105" s="1">
        <v>2123</v>
      </c>
      <c r="O105" s="1" t="s">
        <v>76</v>
      </c>
      <c r="P105" s="1" t="s">
        <v>20</v>
      </c>
    </row>
    <row r="106" spans="1:16" x14ac:dyDescent="0.2">
      <c r="A106" s="1">
        <v>171</v>
      </c>
      <c r="B106" s="2">
        <v>43164</v>
      </c>
      <c r="C106" s="1">
        <v>3</v>
      </c>
      <c r="D106" s="5">
        <v>1012</v>
      </c>
      <c r="E106" s="5">
        <v>0</v>
      </c>
      <c r="F106" s="5">
        <v>1012</v>
      </c>
      <c r="G106" s="1" t="s">
        <v>73</v>
      </c>
      <c r="H106" s="1" t="s">
        <v>237</v>
      </c>
      <c r="I106" s="1">
        <v>854</v>
      </c>
      <c r="J106" s="1" t="s">
        <v>17</v>
      </c>
      <c r="K106" s="1">
        <v>325048</v>
      </c>
      <c r="L106" s="1" t="s">
        <v>78</v>
      </c>
      <c r="M106" s="1">
        <v>0</v>
      </c>
      <c r="N106" s="1">
        <v>2123</v>
      </c>
      <c r="O106" s="1" t="s">
        <v>76</v>
      </c>
      <c r="P106" s="1" t="s">
        <v>20</v>
      </c>
    </row>
    <row r="107" spans="1:16" x14ac:dyDescent="0.2">
      <c r="A107" s="1">
        <v>171</v>
      </c>
      <c r="B107" s="2">
        <v>43164</v>
      </c>
      <c r="C107" s="1">
        <v>3</v>
      </c>
      <c r="D107" s="5">
        <v>3212.97</v>
      </c>
      <c r="E107" s="5">
        <v>0</v>
      </c>
      <c r="F107" s="5">
        <v>3212.97</v>
      </c>
      <c r="G107" s="1" t="s">
        <v>73</v>
      </c>
      <c r="H107" s="1" t="s">
        <v>237</v>
      </c>
      <c r="I107" s="1">
        <v>854</v>
      </c>
      <c r="J107" s="1" t="s">
        <v>17</v>
      </c>
      <c r="K107" s="1">
        <v>325048</v>
      </c>
      <c r="L107" s="1" t="s">
        <v>78</v>
      </c>
      <c r="M107" s="1">
        <v>0</v>
      </c>
      <c r="N107" s="1">
        <v>2123</v>
      </c>
      <c r="O107" s="1" t="s">
        <v>76</v>
      </c>
      <c r="P107" s="1" t="s">
        <v>20</v>
      </c>
    </row>
    <row r="108" spans="1:16" x14ac:dyDescent="0.2">
      <c r="A108" s="1">
        <v>177</v>
      </c>
      <c r="B108" s="2">
        <v>43164</v>
      </c>
      <c r="C108" s="1">
        <v>3</v>
      </c>
      <c r="D108" s="5">
        <v>2317.7199999999998</v>
      </c>
      <c r="E108" s="5">
        <v>0</v>
      </c>
      <c r="F108" s="5">
        <v>2317.7199999999998</v>
      </c>
      <c r="G108" s="1" t="s">
        <v>73</v>
      </c>
      <c r="H108" s="1" t="s">
        <v>237</v>
      </c>
      <c r="I108" s="1">
        <v>1120</v>
      </c>
      <c r="J108" s="1" t="s">
        <v>17</v>
      </c>
      <c r="K108" s="1">
        <v>325048</v>
      </c>
      <c r="L108" s="1" t="s">
        <v>78</v>
      </c>
      <c r="M108" s="1">
        <v>0</v>
      </c>
      <c r="N108" s="1">
        <v>2123</v>
      </c>
      <c r="O108" s="1" t="s">
        <v>76</v>
      </c>
      <c r="P108" s="1" t="s">
        <v>20</v>
      </c>
    </row>
    <row r="109" spans="1:16" x14ac:dyDescent="0.2">
      <c r="A109" s="1">
        <v>177</v>
      </c>
      <c r="B109" s="2">
        <v>43164</v>
      </c>
      <c r="C109" s="1">
        <v>3</v>
      </c>
      <c r="D109" s="5">
        <v>1196</v>
      </c>
      <c r="E109" s="5">
        <v>0</v>
      </c>
      <c r="F109" s="5">
        <v>1196</v>
      </c>
      <c r="G109" s="1" t="s">
        <v>73</v>
      </c>
      <c r="H109" s="1" t="s">
        <v>237</v>
      </c>
      <c r="I109" s="1">
        <v>1120</v>
      </c>
      <c r="J109" s="1" t="s">
        <v>17</v>
      </c>
      <c r="K109" s="1">
        <v>325048</v>
      </c>
      <c r="L109" s="1" t="s">
        <v>78</v>
      </c>
      <c r="M109" s="1">
        <v>0</v>
      </c>
      <c r="N109" s="1">
        <v>2123</v>
      </c>
      <c r="O109" s="1" t="s">
        <v>76</v>
      </c>
      <c r="P109" s="1" t="s">
        <v>20</v>
      </c>
    </row>
    <row r="110" spans="1:16" x14ac:dyDescent="0.2">
      <c r="A110" s="1">
        <v>227</v>
      </c>
      <c r="B110" s="2">
        <v>43171</v>
      </c>
      <c r="C110" s="1">
        <v>3</v>
      </c>
      <c r="D110" s="5">
        <v>800</v>
      </c>
      <c r="E110" s="5">
        <v>0</v>
      </c>
      <c r="F110" s="5">
        <v>800</v>
      </c>
      <c r="G110" s="1" t="s">
        <v>65</v>
      </c>
      <c r="H110" s="1" t="s">
        <v>300</v>
      </c>
      <c r="I110" s="1">
        <v>1134</v>
      </c>
      <c r="J110" s="1" t="s">
        <v>17</v>
      </c>
      <c r="K110" s="1">
        <v>325048</v>
      </c>
      <c r="L110" s="1" t="s">
        <v>78</v>
      </c>
      <c r="M110" s="1">
        <v>0</v>
      </c>
      <c r="N110" s="1">
        <v>2123</v>
      </c>
      <c r="O110" s="1" t="s">
        <v>76</v>
      </c>
      <c r="P110" s="1" t="s">
        <v>20</v>
      </c>
    </row>
    <row r="111" spans="1:16" x14ac:dyDescent="0.2">
      <c r="A111" s="1">
        <v>174</v>
      </c>
      <c r="B111" s="2">
        <v>43164</v>
      </c>
      <c r="C111" s="1">
        <v>3</v>
      </c>
      <c r="D111" s="5">
        <v>1440</v>
      </c>
      <c r="E111" s="5">
        <v>0</v>
      </c>
      <c r="F111" s="5">
        <v>1440</v>
      </c>
      <c r="G111" s="1" t="s">
        <v>73</v>
      </c>
      <c r="H111" s="1" t="s">
        <v>238</v>
      </c>
      <c r="I111" s="1">
        <v>1006</v>
      </c>
      <c r="J111" s="1" t="s">
        <v>17</v>
      </c>
      <c r="K111" s="1">
        <v>325049</v>
      </c>
      <c r="L111" s="1" t="s">
        <v>75</v>
      </c>
      <c r="M111" s="1">
        <v>0</v>
      </c>
      <c r="N111" s="1">
        <v>2123</v>
      </c>
      <c r="O111" s="1" t="s">
        <v>76</v>
      </c>
      <c r="P111" s="1" t="s">
        <v>20</v>
      </c>
    </row>
    <row r="112" spans="1:16" x14ac:dyDescent="0.2">
      <c r="A112" s="1">
        <v>14</v>
      </c>
      <c r="B112" s="2">
        <v>43111</v>
      </c>
      <c r="C112" s="1">
        <v>3</v>
      </c>
      <c r="D112" s="5">
        <v>1150</v>
      </c>
      <c r="E112" s="5">
        <v>0</v>
      </c>
      <c r="F112" s="5">
        <v>1150</v>
      </c>
      <c r="G112" s="1" t="s">
        <v>58</v>
      </c>
      <c r="H112" s="1" t="s">
        <v>59</v>
      </c>
      <c r="I112" s="1">
        <v>1000</v>
      </c>
      <c r="J112" s="1" t="s">
        <v>17</v>
      </c>
      <c r="K112" s="1">
        <v>325020</v>
      </c>
      <c r="L112" s="1" t="s">
        <v>25</v>
      </c>
      <c r="M112" s="1">
        <v>0</v>
      </c>
      <c r="N112" s="1">
        <v>2125</v>
      </c>
      <c r="O112" s="1" t="s">
        <v>60</v>
      </c>
      <c r="P112" s="1" t="s">
        <v>20</v>
      </c>
    </row>
    <row r="113" spans="1:16" x14ac:dyDescent="0.2">
      <c r="A113" s="1">
        <v>47</v>
      </c>
      <c r="B113" s="2">
        <v>43115</v>
      </c>
      <c r="C113" s="1">
        <v>3</v>
      </c>
      <c r="D113" s="5">
        <v>3386.8</v>
      </c>
      <c r="E113" s="5">
        <v>0</v>
      </c>
      <c r="F113" s="5">
        <v>3386.8</v>
      </c>
      <c r="G113" s="1" t="s">
        <v>120</v>
      </c>
      <c r="H113" s="1" t="s">
        <v>121</v>
      </c>
      <c r="I113" s="1">
        <v>1042</v>
      </c>
      <c r="J113" s="1" t="s">
        <v>17</v>
      </c>
      <c r="K113" s="1">
        <v>325020</v>
      </c>
      <c r="L113" s="1" t="s">
        <v>25</v>
      </c>
      <c r="M113" s="1">
        <v>0</v>
      </c>
      <c r="N113" s="1">
        <v>2125</v>
      </c>
      <c r="O113" s="1" t="s">
        <v>60</v>
      </c>
      <c r="P113" s="1" t="s">
        <v>20</v>
      </c>
    </row>
    <row r="114" spans="1:16" x14ac:dyDescent="0.2">
      <c r="A114" s="1">
        <v>52</v>
      </c>
      <c r="B114" s="2">
        <v>43115</v>
      </c>
      <c r="C114" s="1">
        <v>3</v>
      </c>
      <c r="D114" s="5">
        <v>1555.39</v>
      </c>
      <c r="E114" s="5">
        <v>0</v>
      </c>
      <c r="F114" s="5">
        <v>1555.39</v>
      </c>
      <c r="G114" s="1" t="s">
        <v>127</v>
      </c>
      <c r="H114" s="1" t="s">
        <v>128</v>
      </c>
      <c r="I114" s="1">
        <v>1035</v>
      </c>
      <c r="J114" s="1" t="s">
        <v>17</v>
      </c>
      <c r="K114" s="1">
        <v>325020</v>
      </c>
      <c r="L114" s="1" t="s">
        <v>25</v>
      </c>
      <c r="M114" s="1">
        <v>0</v>
      </c>
      <c r="N114" s="1">
        <v>2125</v>
      </c>
      <c r="O114" s="1" t="s">
        <v>60</v>
      </c>
      <c r="P114" s="1" t="s">
        <v>20</v>
      </c>
    </row>
    <row r="115" spans="1:16" x14ac:dyDescent="0.2">
      <c r="A115" s="1">
        <v>188</v>
      </c>
      <c r="B115" s="2">
        <v>43164</v>
      </c>
      <c r="C115" s="1">
        <v>3</v>
      </c>
      <c r="D115" s="5">
        <v>650</v>
      </c>
      <c r="E115" s="5">
        <v>0</v>
      </c>
      <c r="F115" s="5">
        <v>650</v>
      </c>
      <c r="G115" s="1" t="s">
        <v>127</v>
      </c>
      <c r="H115" s="1" t="s">
        <v>256</v>
      </c>
      <c r="I115" s="1">
        <v>81</v>
      </c>
      <c r="J115" s="1" t="s">
        <v>17</v>
      </c>
      <c r="K115" s="1">
        <v>325020</v>
      </c>
      <c r="L115" s="1" t="s">
        <v>25</v>
      </c>
      <c r="M115" s="1">
        <v>0</v>
      </c>
      <c r="N115" s="1">
        <v>2125</v>
      </c>
      <c r="O115" s="1" t="s">
        <v>60</v>
      </c>
      <c r="P115" s="1" t="s">
        <v>20</v>
      </c>
    </row>
    <row r="116" spans="1:16" x14ac:dyDescent="0.2">
      <c r="A116" s="1">
        <v>226</v>
      </c>
      <c r="B116" s="2">
        <v>43171</v>
      </c>
      <c r="C116" s="1">
        <v>3</v>
      </c>
      <c r="D116" s="5">
        <v>800</v>
      </c>
      <c r="E116" s="5">
        <v>0</v>
      </c>
      <c r="F116" s="5">
        <v>800</v>
      </c>
      <c r="G116" s="1" t="s">
        <v>298</v>
      </c>
      <c r="H116" s="1" t="s">
        <v>299</v>
      </c>
      <c r="I116" s="1">
        <v>122</v>
      </c>
      <c r="J116" s="1" t="s">
        <v>17</v>
      </c>
      <c r="K116" s="1">
        <v>325020</v>
      </c>
      <c r="L116" s="1" t="s">
        <v>25</v>
      </c>
      <c r="M116" s="1">
        <v>0</v>
      </c>
      <c r="N116" s="1">
        <v>2125</v>
      </c>
      <c r="O116" s="1" t="s">
        <v>60</v>
      </c>
      <c r="P116" s="1" t="s">
        <v>20</v>
      </c>
    </row>
    <row r="117" spans="1:16" x14ac:dyDescent="0.2">
      <c r="A117" s="1">
        <v>279</v>
      </c>
      <c r="B117" s="2">
        <v>43174</v>
      </c>
      <c r="C117" s="1">
        <v>3</v>
      </c>
      <c r="D117" s="5">
        <v>232.5</v>
      </c>
      <c r="E117" s="5">
        <v>0</v>
      </c>
      <c r="F117" s="5">
        <v>232.5</v>
      </c>
      <c r="G117" s="1" t="s">
        <v>343</v>
      </c>
      <c r="H117" s="1" t="s">
        <v>344</v>
      </c>
      <c r="I117" s="1">
        <v>135</v>
      </c>
      <c r="J117" s="1" t="s">
        <v>17</v>
      </c>
      <c r="K117" s="1">
        <v>325020</v>
      </c>
      <c r="L117" s="1" t="s">
        <v>25</v>
      </c>
      <c r="M117" s="1">
        <v>0</v>
      </c>
      <c r="N117" s="1">
        <v>2125</v>
      </c>
      <c r="O117" s="1" t="s">
        <v>60</v>
      </c>
      <c r="P117" s="1" t="s">
        <v>20</v>
      </c>
    </row>
    <row r="118" spans="1:16" x14ac:dyDescent="0.2">
      <c r="A118" s="1">
        <v>293</v>
      </c>
      <c r="B118" s="2">
        <v>43174</v>
      </c>
      <c r="C118" s="1">
        <v>3</v>
      </c>
      <c r="D118" s="5">
        <v>1600</v>
      </c>
      <c r="E118" s="5">
        <v>0</v>
      </c>
      <c r="F118" s="5">
        <v>1600</v>
      </c>
      <c r="G118" s="1" t="s">
        <v>358</v>
      </c>
      <c r="H118" s="1" t="s">
        <v>359</v>
      </c>
      <c r="I118" s="1">
        <v>1290</v>
      </c>
      <c r="J118" s="1" t="s">
        <v>17</v>
      </c>
      <c r="K118" s="1">
        <v>325020</v>
      </c>
      <c r="L118" s="1" t="s">
        <v>25</v>
      </c>
      <c r="M118" s="1">
        <v>0</v>
      </c>
      <c r="N118" s="1">
        <v>2125</v>
      </c>
      <c r="O118" s="1" t="s">
        <v>60</v>
      </c>
      <c r="P118" s="1" t="s">
        <v>20</v>
      </c>
    </row>
    <row r="119" spans="1:16" x14ac:dyDescent="0.2">
      <c r="A119" s="1">
        <v>29</v>
      </c>
      <c r="B119" s="2">
        <v>43115</v>
      </c>
      <c r="C119" s="1">
        <v>3</v>
      </c>
      <c r="D119" s="5">
        <v>95.37</v>
      </c>
      <c r="E119" s="5">
        <v>0</v>
      </c>
      <c r="F119" s="5">
        <v>95.37</v>
      </c>
      <c r="G119" s="1" t="s">
        <v>89</v>
      </c>
      <c r="H119" s="1" t="s">
        <v>90</v>
      </c>
      <c r="I119" s="1">
        <v>1023</v>
      </c>
      <c r="J119" s="1" t="s">
        <v>17</v>
      </c>
      <c r="K119" s="1">
        <v>121606</v>
      </c>
      <c r="L119" s="1">
        <v>0</v>
      </c>
      <c r="M119" s="1">
        <v>0</v>
      </c>
      <c r="N119" s="1">
        <v>2298</v>
      </c>
      <c r="O119" s="1" t="s">
        <v>34</v>
      </c>
      <c r="P119" s="1" t="s">
        <v>20</v>
      </c>
    </row>
    <row r="120" spans="1:16" x14ac:dyDescent="0.2">
      <c r="A120" s="1">
        <v>29</v>
      </c>
      <c r="B120" s="2">
        <v>43115</v>
      </c>
      <c r="C120" s="1">
        <v>3</v>
      </c>
      <c r="D120" s="5">
        <v>3.81</v>
      </c>
      <c r="E120" s="5">
        <v>0</v>
      </c>
      <c r="F120" s="5">
        <v>3.81</v>
      </c>
      <c r="G120" s="1" t="s">
        <v>89</v>
      </c>
      <c r="H120" s="1" t="s">
        <v>90</v>
      </c>
      <c r="I120" s="1">
        <v>1023</v>
      </c>
      <c r="J120" s="1" t="s">
        <v>17</v>
      </c>
      <c r="K120" s="1">
        <v>121606</v>
      </c>
      <c r="L120" s="1">
        <v>0</v>
      </c>
      <c r="M120" s="1">
        <v>0</v>
      </c>
      <c r="N120" s="1">
        <v>2298</v>
      </c>
      <c r="O120" s="1" t="s">
        <v>34</v>
      </c>
      <c r="P120" s="1" t="s">
        <v>20</v>
      </c>
    </row>
    <row r="121" spans="1:16" x14ac:dyDescent="0.2">
      <c r="A121" s="1">
        <v>30</v>
      </c>
      <c r="B121" s="2">
        <v>43115</v>
      </c>
      <c r="C121" s="1">
        <v>3</v>
      </c>
      <c r="D121" s="5">
        <v>68.64</v>
      </c>
      <c r="E121" s="5">
        <v>0</v>
      </c>
      <c r="F121" s="5">
        <v>68.64</v>
      </c>
      <c r="G121" s="1" t="s">
        <v>91</v>
      </c>
      <c r="H121" s="1" t="s">
        <v>92</v>
      </c>
      <c r="I121" s="1">
        <v>979</v>
      </c>
      <c r="J121" s="1" t="s">
        <v>17</v>
      </c>
      <c r="K121" s="1">
        <v>121606</v>
      </c>
      <c r="L121" s="1">
        <v>0</v>
      </c>
      <c r="M121" s="1">
        <v>0</v>
      </c>
      <c r="N121" s="1">
        <v>2298</v>
      </c>
      <c r="O121" s="1" t="s">
        <v>34</v>
      </c>
      <c r="P121" s="1" t="s">
        <v>20</v>
      </c>
    </row>
    <row r="122" spans="1:16" x14ac:dyDescent="0.2">
      <c r="A122" s="1">
        <v>30</v>
      </c>
      <c r="B122" s="2">
        <v>43115</v>
      </c>
      <c r="C122" s="1">
        <v>3</v>
      </c>
      <c r="D122" s="5">
        <v>3.72</v>
      </c>
      <c r="E122" s="5">
        <v>0</v>
      </c>
      <c r="F122" s="5">
        <v>3.72</v>
      </c>
      <c r="G122" s="1" t="s">
        <v>91</v>
      </c>
      <c r="H122" s="1" t="s">
        <v>92</v>
      </c>
      <c r="I122" s="1">
        <v>979</v>
      </c>
      <c r="J122" s="1" t="s">
        <v>17</v>
      </c>
      <c r="K122" s="1">
        <v>121606</v>
      </c>
      <c r="L122" s="1">
        <v>0</v>
      </c>
      <c r="M122" s="1">
        <v>0</v>
      </c>
      <c r="N122" s="1">
        <v>2298</v>
      </c>
      <c r="O122" s="1" t="s">
        <v>34</v>
      </c>
      <c r="P122" s="1" t="s">
        <v>20</v>
      </c>
    </row>
    <row r="123" spans="1:16" x14ac:dyDescent="0.2">
      <c r="A123" s="1">
        <v>30</v>
      </c>
      <c r="B123" s="2">
        <v>43115</v>
      </c>
      <c r="C123" s="1">
        <v>3</v>
      </c>
      <c r="D123" s="5">
        <v>62.7</v>
      </c>
      <c r="E123" s="5">
        <v>0</v>
      </c>
      <c r="F123" s="5">
        <v>62.7</v>
      </c>
      <c r="G123" s="1" t="s">
        <v>91</v>
      </c>
      <c r="H123" s="1" t="s">
        <v>92</v>
      </c>
      <c r="I123" s="1">
        <v>979</v>
      </c>
      <c r="J123" s="1" t="s">
        <v>17</v>
      </c>
      <c r="K123" s="1">
        <v>121606</v>
      </c>
      <c r="L123" s="1">
        <v>0</v>
      </c>
      <c r="M123" s="1">
        <v>0</v>
      </c>
      <c r="N123" s="1">
        <v>2298</v>
      </c>
      <c r="O123" s="1" t="s">
        <v>34</v>
      </c>
      <c r="P123" s="1" t="s">
        <v>20</v>
      </c>
    </row>
    <row r="124" spans="1:16" x14ac:dyDescent="0.2">
      <c r="A124" s="1">
        <v>30</v>
      </c>
      <c r="B124" s="2">
        <v>43115</v>
      </c>
      <c r="C124" s="1">
        <v>3</v>
      </c>
      <c r="D124" s="5">
        <v>54.56</v>
      </c>
      <c r="E124" s="5">
        <v>0</v>
      </c>
      <c r="F124" s="5">
        <v>54.56</v>
      </c>
      <c r="G124" s="1" t="s">
        <v>91</v>
      </c>
      <c r="H124" s="1" t="s">
        <v>92</v>
      </c>
      <c r="I124" s="1">
        <v>979</v>
      </c>
      <c r="J124" s="1" t="s">
        <v>17</v>
      </c>
      <c r="K124" s="1">
        <v>121606</v>
      </c>
      <c r="L124" s="1">
        <v>0</v>
      </c>
      <c r="M124" s="1">
        <v>0</v>
      </c>
      <c r="N124" s="1">
        <v>2298</v>
      </c>
      <c r="O124" s="1" t="s">
        <v>34</v>
      </c>
      <c r="P124" s="1" t="s">
        <v>20</v>
      </c>
    </row>
    <row r="125" spans="1:16" x14ac:dyDescent="0.2">
      <c r="A125" s="1">
        <v>31</v>
      </c>
      <c r="B125" s="2">
        <v>43115</v>
      </c>
      <c r="C125" s="1">
        <v>3</v>
      </c>
      <c r="D125" s="5">
        <v>6.12</v>
      </c>
      <c r="E125" s="5">
        <v>0</v>
      </c>
      <c r="F125" s="5">
        <v>6.12</v>
      </c>
      <c r="G125" s="1" t="s">
        <v>97</v>
      </c>
      <c r="H125" s="1" t="s">
        <v>98</v>
      </c>
      <c r="I125" s="1">
        <v>1008</v>
      </c>
      <c r="J125" s="1" t="s">
        <v>17</v>
      </c>
      <c r="K125" s="1">
        <v>121606</v>
      </c>
      <c r="L125" s="1">
        <v>0</v>
      </c>
      <c r="M125" s="1">
        <v>0</v>
      </c>
      <c r="N125" s="1">
        <v>2298</v>
      </c>
      <c r="O125" s="1" t="s">
        <v>34</v>
      </c>
      <c r="P125" s="1" t="s">
        <v>20</v>
      </c>
    </row>
    <row r="126" spans="1:16" x14ac:dyDescent="0.2">
      <c r="A126" s="1">
        <v>31</v>
      </c>
      <c r="B126" s="2">
        <v>43115</v>
      </c>
      <c r="C126" s="1">
        <v>3</v>
      </c>
      <c r="D126" s="5">
        <v>153.12</v>
      </c>
      <c r="E126" s="5">
        <v>0</v>
      </c>
      <c r="F126" s="5">
        <v>153.12</v>
      </c>
      <c r="G126" s="1" t="s">
        <v>97</v>
      </c>
      <c r="H126" s="1" t="s">
        <v>98</v>
      </c>
      <c r="I126" s="1">
        <v>1008</v>
      </c>
      <c r="J126" s="1" t="s">
        <v>17</v>
      </c>
      <c r="K126" s="1">
        <v>121606</v>
      </c>
      <c r="L126" s="1">
        <v>0</v>
      </c>
      <c r="M126" s="1">
        <v>0</v>
      </c>
      <c r="N126" s="1">
        <v>2298</v>
      </c>
      <c r="O126" s="1" t="s">
        <v>34</v>
      </c>
      <c r="P126" s="1" t="s">
        <v>20</v>
      </c>
    </row>
    <row r="127" spans="1:16" x14ac:dyDescent="0.2">
      <c r="A127" s="1">
        <v>32</v>
      </c>
      <c r="B127" s="2">
        <v>43115</v>
      </c>
      <c r="C127" s="1">
        <v>3</v>
      </c>
      <c r="D127" s="5">
        <v>0.79</v>
      </c>
      <c r="E127" s="5">
        <v>0</v>
      </c>
      <c r="F127" s="5">
        <v>0.79</v>
      </c>
      <c r="G127" s="1" t="s">
        <v>99</v>
      </c>
      <c r="H127" s="1" t="s">
        <v>98</v>
      </c>
      <c r="I127" s="1">
        <v>997</v>
      </c>
      <c r="J127" s="1" t="s">
        <v>17</v>
      </c>
      <c r="K127" s="1">
        <v>121606</v>
      </c>
      <c r="L127" s="1">
        <v>0</v>
      </c>
      <c r="M127" s="1">
        <v>0</v>
      </c>
      <c r="N127" s="1">
        <v>2298</v>
      </c>
      <c r="O127" s="1" t="s">
        <v>34</v>
      </c>
      <c r="P127" s="1" t="s">
        <v>20</v>
      </c>
    </row>
    <row r="128" spans="1:16" x14ac:dyDescent="0.2">
      <c r="A128" s="1">
        <v>32</v>
      </c>
      <c r="B128" s="2">
        <v>43115</v>
      </c>
      <c r="C128" s="1">
        <v>3</v>
      </c>
      <c r="D128" s="5">
        <v>19.8</v>
      </c>
      <c r="E128" s="5">
        <v>0</v>
      </c>
      <c r="F128" s="5">
        <v>19.8</v>
      </c>
      <c r="G128" s="1" t="s">
        <v>99</v>
      </c>
      <c r="H128" s="1" t="s">
        <v>98</v>
      </c>
      <c r="I128" s="1">
        <v>997</v>
      </c>
      <c r="J128" s="1" t="s">
        <v>17</v>
      </c>
      <c r="K128" s="1">
        <v>121606</v>
      </c>
      <c r="L128" s="1">
        <v>0</v>
      </c>
      <c r="M128" s="1">
        <v>0</v>
      </c>
      <c r="N128" s="1">
        <v>2298</v>
      </c>
      <c r="O128" s="1" t="s">
        <v>34</v>
      </c>
      <c r="P128" s="1" t="s">
        <v>20</v>
      </c>
    </row>
    <row r="129" spans="1:16" x14ac:dyDescent="0.2">
      <c r="A129" s="1">
        <v>33</v>
      </c>
      <c r="B129" s="2">
        <v>43115</v>
      </c>
      <c r="C129" s="1">
        <v>3</v>
      </c>
      <c r="D129" s="5">
        <v>1.85</v>
      </c>
      <c r="E129" s="5">
        <v>0</v>
      </c>
      <c r="F129" s="5">
        <v>1.85</v>
      </c>
      <c r="G129" s="1" t="s">
        <v>100</v>
      </c>
      <c r="H129" s="1" t="s">
        <v>98</v>
      </c>
      <c r="I129" s="1">
        <v>996</v>
      </c>
      <c r="J129" s="1" t="s">
        <v>17</v>
      </c>
      <c r="K129" s="1">
        <v>121606</v>
      </c>
      <c r="L129" s="1">
        <v>0</v>
      </c>
      <c r="M129" s="1">
        <v>0</v>
      </c>
      <c r="N129" s="1">
        <v>2298</v>
      </c>
      <c r="O129" s="1" t="s">
        <v>34</v>
      </c>
      <c r="P129" s="1" t="s">
        <v>20</v>
      </c>
    </row>
    <row r="130" spans="1:16" x14ac:dyDescent="0.2">
      <c r="A130" s="1">
        <v>33</v>
      </c>
      <c r="B130" s="2">
        <v>43115</v>
      </c>
      <c r="C130" s="1">
        <v>3</v>
      </c>
      <c r="D130" s="5">
        <v>46.2</v>
      </c>
      <c r="E130" s="5">
        <v>0</v>
      </c>
      <c r="F130" s="5">
        <v>46.2</v>
      </c>
      <c r="G130" s="1" t="s">
        <v>100</v>
      </c>
      <c r="H130" s="1" t="s">
        <v>98</v>
      </c>
      <c r="I130" s="1">
        <v>996</v>
      </c>
      <c r="J130" s="1" t="s">
        <v>17</v>
      </c>
      <c r="K130" s="1">
        <v>121606</v>
      </c>
      <c r="L130" s="1">
        <v>0</v>
      </c>
      <c r="M130" s="1">
        <v>0</v>
      </c>
      <c r="N130" s="1">
        <v>2298</v>
      </c>
      <c r="O130" s="1" t="s">
        <v>34</v>
      </c>
      <c r="P130" s="1" t="s">
        <v>20</v>
      </c>
    </row>
    <row r="131" spans="1:16" x14ac:dyDescent="0.2">
      <c r="A131" s="1">
        <v>34</v>
      </c>
      <c r="B131" s="2">
        <v>43115</v>
      </c>
      <c r="C131" s="1">
        <v>3</v>
      </c>
      <c r="D131" s="5">
        <v>3.46</v>
      </c>
      <c r="E131" s="5">
        <v>0</v>
      </c>
      <c r="F131" s="5">
        <v>3.46</v>
      </c>
      <c r="G131" s="1" t="s">
        <v>101</v>
      </c>
      <c r="H131" s="1" t="s">
        <v>98</v>
      </c>
      <c r="I131" s="1">
        <v>995</v>
      </c>
      <c r="J131" s="1" t="s">
        <v>17</v>
      </c>
      <c r="K131" s="1">
        <v>121606</v>
      </c>
      <c r="L131" s="1">
        <v>0</v>
      </c>
      <c r="M131" s="1">
        <v>0</v>
      </c>
      <c r="N131" s="1">
        <v>2298</v>
      </c>
      <c r="O131" s="1" t="s">
        <v>34</v>
      </c>
      <c r="P131" s="1" t="s">
        <v>20</v>
      </c>
    </row>
    <row r="132" spans="1:16" x14ac:dyDescent="0.2">
      <c r="A132" s="1">
        <v>34</v>
      </c>
      <c r="B132" s="2">
        <v>43115</v>
      </c>
      <c r="C132" s="1">
        <v>3</v>
      </c>
      <c r="D132" s="5">
        <v>86.46</v>
      </c>
      <c r="E132" s="5">
        <v>0</v>
      </c>
      <c r="F132" s="5">
        <v>86.46</v>
      </c>
      <c r="G132" s="1" t="s">
        <v>101</v>
      </c>
      <c r="H132" s="1" t="s">
        <v>98</v>
      </c>
      <c r="I132" s="1">
        <v>995</v>
      </c>
      <c r="J132" s="1" t="s">
        <v>17</v>
      </c>
      <c r="K132" s="1">
        <v>121606</v>
      </c>
      <c r="L132" s="1">
        <v>0</v>
      </c>
      <c r="M132" s="1">
        <v>0</v>
      </c>
      <c r="N132" s="1">
        <v>2298</v>
      </c>
      <c r="O132" s="1" t="s">
        <v>34</v>
      </c>
      <c r="P132" s="1" t="s">
        <v>20</v>
      </c>
    </row>
    <row r="133" spans="1:16" x14ac:dyDescent="0.2">
      <c r="A133" s="1">
        <v>35</v>
      </c>
      <c r="B133" s="2">
        <v>43115</v>
      </c>
      <c r="C133" s="1">
        <v>3</v>
      </c>
      <c r="D133" s="5">
        <v>145.86000000000001</v>
      </c>
      <c r="E133" s="5">
        <v>0</v>
      </c>
      <c r="F133" s="5">
        <v>145.86000000000001</v>
      </c>
      <c r="G133" s="1" t="s">
        <v>102</v>
      </c>
      <c r="H133" s="1" t="s">
        <v>98</v>
      </c>
      <c r="I133" s="1">
        <v>994</v>
      </c>
      <c r="J133" s="1" t="s">
        <v>17</v>
      </c>
      <c r="K133" s="1">
        <v>121606</v>
      </c>
      <c r="L133" s="1">
        <v>0</v>
      </c>
      <c r="M133" s="1">
        <v>0</v>
      </c>
      <c r="N133" s="1">
        <v>2298</v>
      </c>
      <c r="O133" s="1" t="s">
        <v>34</v>
      </c>
      <c r="P133" s="1" t="s">
        <v>20</v>
      </c>
    </row>
    <row r="134" spans="1:16" x14ac:dyDescent="0.2">
      <c r="A134" s="1">
        <v>35</v>
      </c>
      <c r="B134" s="2">
        <v>43115</v>
      </c>
      <c r="C134" s="1">
        <v>3</v>
      </c>
      <c r="D134" s="5">
        <v>5.83</v>
      </c>
      <c r="E134" s="5">
        <v>0</v>
      </c>
      <c r="F134" s="5">
        <v>5.83</v>
      </c>
      <c r="G134" s="1" t="s">
        <v>102</v>
      </c>
      <c r="H134" s="1" t="s">
        <v>98</v>
      </c>
      <c r="I134" s="1">
        <v>994</v>
      </c>
      <c r="J134" s="1" t="s">
        <v>17</v>
      </c>
      <c r="K134" s="1">
        <v>121606</v>
      </c>
      <c r="L134" s="1">
        <v>0</v>
      </c>
      <c r="M134" s="1">
        <v>0</v>
      </c>
      <c r="N134" s="1">
        <v>2298</v>
      </c>
      <c r="O134" s="1" t="s">
        <v>34</v>
      </c>
      <c r="P134" s="1" t="s">
        <v>20</v>
      </c>
    </row>
    <row r="135" spans="1:16" x14ac:dyDescent="0.2">
      <c r="A135" s="1">
        <v>36</v>
      </c>
      <c r="B135" s="2">
        <v>43115</v>
      </c>
      <c r="C135" s="1">
        <v>3</v>
      </c>
      <c r="D135" s="5">
        <v>2.38</v>
      </c>
      <c r="E135" s="5">
        <v>0</v>
      </c>
      <c r="F135" s="5">
        <v>2.38</v>
      </c>
      <c r="G135" s="1" t="s">
        <v>103</v>
      </c>
      <c r="H135" s="1" t="s">
        <v>104</v>
      </c>
      <c r="I135" s="1">
        <v>982</v>
      </c>
      <c r="J135" s="1" t="s">
        <v>17</v>
      </c>
      <c r="K135" s="1">
        <v>121606</v>
      </c>
      <c r="L135" s="1">
        <v>0</v>
      </c>
      <c r="M135" s="1">
        <v>0</v>
      </c>
      <c r="N135" s="1">
        <v>2298</v>
      </c>
      <c r="O135" s="1" t="s">
        <v>34</v>
      </c>
      <c r="P135" s="1" t="s">
        <v>20</v>
      </c>
    </row>
    <row r="136" spans="1:16" x14ac:dyDescent="0.2">
      <c r="A136" s="1">
        <v>36</v>
      </c>
      <c r="B136" s="2">
        <v>43115</v>
      </c>
      <c r="C136" s="1">
        <v>3</v>
      </c>
      <c r="D136" s="5">
        <v>59.4</v>
      </c>
      <c r="E136" s="5">
        <v>0</v>
      </c>
      <c r="F136" s="5">
        <v>59.4</v>
      </c>
      <c r="G136" s="1" t="s">
        <v>103</v>
      </c>
      <c r="H136" s="1" t="s">
        <v>104</v>
      </c>
      <c r="I136" s="1">
        <v>982</v>
      </c>
      <c r="J136" s="1" t="s">
        <v>17</v>
      </c>
      <c r="K136" s="1">
        <v>121606</v>
      </c>
      <c r="L136" s="1">
        <v>0</v>
      </c>
      <c r="M136" s="1">
        <v>0</v>
      </c>
      <c r="N136" s="1">
        <v>2298</v>
      </c>
      <c r="O136" s="1" t="s">
        <v>34</v>
      </c>
      <c r="P136" s="1" t="s">
        <v>20</v>
      </c>
    </row>
    <row r="137" spans="1:16" x14ac:dyDescent="0.2">
      <c r="A137" s="1">
        <v>37</v>
      </c>
      <c r="B137" s="2">
        <v>43115</v>
      </c>
      <c r="C137" s="1">
        <v>3</v>
      </c>
      <c r="D137" s="5">
        <v>0.53</v>
      </c>
      <c r="E137" s="5">
        <v>0</v>
      </c>
      <c r="F137" s="5">
        <v>0.53</v>
      </c>
      <c r="G137" s="1" t="s">
        <v>105</v>
      </c>
      <c r="H137" s="1" t="s">
        <v>98</v>
      </c>
      <c r="I137" s="1">
        <v>975</v>
      </c>
      <c r="J137" s="1" t="s">
        <v>17</v>
      </c>
      <c r="K137" s="1">
        <v>121606</v>
      </c>
      <c r="L137" s="1">
        <v>0</v>
      </c>
      <c r="M137" s="1">
        <v>0</v>
      </c>
      <c r="N137" s="1">
        <v>2298</v>
      </c>
      <c r="O137" s="1" t="s">
        <v>34</v>
      </c>
      <c r="P137" s="1" t="s">
        <v>20</v>
      </c>
    </row>
    <row r="138" spans="1:16" x14ac:dyDescent="0.2">
      <c r="A138" s="1">
        <v>37</v>
      </c>
      <c r="B138" s="2">
        <v>43115</v>
      </c>
      <c r="C138" s="1">
        <v>3</v>
      </c>
      <c r="D138" s="5">
        <v>13.2</v>
      </c>
      <c r="E138" s="5">
        <v>0</v>
      </c>
      <c r="F138" s="5">
        <v>13.2</v>
      </c>
      <c r="G138" s="1" t="s">
        <v>105</v>
      </c>
      <c r="H138" s="1" t="s">
        <v>98</v>
      </c>
      <c r="I138" s="1">
        <v>975</v>
      </c>
      <c r="J138" s="1" t="s">
        <v>17</v>
      </c>
      <c r="K138" s="1">
        <v>121606</v>
      </c>
      <c r="L138" s="1">
        <v>0</v>
      </c>
      <c r="M138" s="1">
        <v>0</v>
      </c>
      <c r="N138" s="1">
        <v>2298</v>
      </c>
      <c r="O138" s="1" t="s">
        <v>34</v>
      </c>
      <c r="P138" s="1" t="s">
        <v>20</v>
      </c>
    </row>
    <row r="139" spans="1:16" x14ac:dyDescent="0.2">
      <c r="A139" s="1">
        <v>39</v>
      </c>
      <c r="B139" s="2">
        <v>43115</v>
      </c>
      <c r="C139" s="1">
        <v>3</v>
      </c>
      <c r="D139" s="5">
        <v>535.91999999999996</v>
      </c>
      <c r="E139" s="5">
        <v>0</v>
      </c>
      <c r="F139" s="5">
        <v>535.91999999999996</v>
      </c>
      <c r="G139" s="1" t="s">
        <v>108</v>
      </c>
      <c r="H139" s="1" t="s">
        <v>109</v>
      </c>
      <c r="I139" s="1">
        <v>971</v>
      </c>
      <c r="J139" s="1" t="s">
        <v>17</v>
      </c>
      <c r="K139" s="1">
        <v>121606</v>
      </c>
      <c r="L139" s="1">
        <v>0</v>
      </c>
      <c r="M139" s="1">
        <v>0</v>
      </c>
      <c r="N139" s="1">
        <v>2298</v>
      </c>
      <c r="O139" s="1" t="s">
        <v>34</v>
      </c>
      <c r="P139" s="1" t="s">
        <v>20</v>
      </c>
    </row>
    <row r="140" spans="1:16" x14ac:dyDescent="0.2">
      <c r="A140" s="1">
        <v>39</v>
      </c>
      <c r="B140" s="2">
        <v>43115</v>
      </c>
      <c r="C140" s="1">
        <v>3</v>
      </c>
      <c r="D140" s="5">
        <v>1114.52</v>
      </c>
      <c r="E140" s="5">
        <v>0</v>
      </c>
      <c r="F140" s="5">
        <v>1114.52</v>
      </c>
      <c r="G140" s="1" t="s">
        <v>108</v>
      </c>
      <c r="H140" s="1" t="s">
        <v>109</v>
      </c>
      <c r="I140" s="1">
        <v>971</v>
      </c>
      <c r="J140" s="1" t="s">
        <v>17</v>
      </c>
      <c r="K140" s="1">
        <v>121606</v>
      </c>
      <c r="L140" s="1">
        <v>0</v>
      </c>
      <c r="M140" s="1">
        <v>0</v>
      </c>
      <c r="N140" s="1">
        <v>2298</v>
      </c>
      <c r="O140" s="1" t="s">
        <v>34</v>
      </c>
      <c r="P140" s="1" t="s">
        <v>20</v>
      </c>
    </row>
    <row r="141" spans="1:16" x14ac:dyDescent="0.2">
      <c r="A141" s="1">
        <v>39</v>
      </c>
      <c r="B141" s="2">
        <v>43115</v>
      </c>
      <c r="C141" s="1">
        <v>3</v>
      </c>
      <c r="D141" s="5">
        <v>65.56</v>
      </c>
      <c r="E141" s="5">
        <v>0</v>
      </c>
      <c r="F141" s="5">
        <v>65.56</v>
      </c>
      <c r="G141" s="1" t="s">
        <v>108</v>
      </c>
      <c r="H141" s="1" t="s">
        <v>109</v>
      </c>
      <c r="I141" s="1">
        <v>971</v>
      </c>
      <c r="J141" s="1" t="s">
        <v>17</v>
      </c>
      <c r="K141" s="1">
        <v>121606</v>
      </c>
      <c r="L141" s="1">
        <v>0</v>
      </c>
      <c r="M141" s="1">
        <v>0</v>
      </c>
      <c r="N141" s="1">
        <v>2298</v>
      </c>
      <c r="O141" s="1" t="s">
        <v>34</v>
      </c>
      <c r="P141" s="1" t="s">
        <v>20</v>
      </c>
    </row>
    <row r="142" spans="1:16" x14ac:dyDescent="0.2">
      <c r="A142" s="1">
        <v>40</v>
      </c>
      <c r="B142" s="2">
        <v>43115</v>
      </c>
      <c r="C142" s="1">
        <v>3</v>
      </c>
      <c r="D142" s="5">
        <v>176.37</v>
      </c>
      <c r="E142" s="5">
        <v>0</v>
      </c>
      <c r="F142" s="5">
        <v>176.37</v>
      </c>
      <c r="G142" s="1" t="s">
        <v>110</v>
      </c>
      <c r="H142" s="1" t="s">
        <v>111</v>
      </c>
      <c r="I142" s="1">
        <v>973</v>
      </c>
      <c r="J142" s="1" t="s">
        <v>17</v>
      </c>
      <c r="K142" s="1">
        <v>121606</v>
      </c>
      <c r="L142" s="1">
        <v>0</v>
      </c>
      <c r="M142" s="1">
        <v>0</v>
      </c>
      <c r="N142" s="1">
        <v>2298</v>
      </c>
      <c r="O142" s="1" t="s">
        <v>34</v>
      </c>
      <c r="P142" s="1" t="s">
        <v>20</v>
      </c>
    </row>
    <row r="143" spans="1:16" x14ac:dyDescent="0.2">
      <c r="A143" s="1">
        <v>40</v>
      </c>
      <c r="B143" s="2">
        <v>43115</v>
      </c>
      <c r="C143" s="1">
        <v>3</v>
      </c>
      <c r="D143" s="5">
        <v>1.21</v>
      </c>
      <c r="E143" s="5">
        <v>0</v>
      </c>
      <c r="F143" s="5">
        <v>1.21</v>
      </c>
      <c r="G143" s="1" t="s">
        <v>110</v>
      </c>
      <c r="H143" s="1" t="s">
        <v>111</v>
      </c>
      <c r="I143" s="1">
        <v>973</v>
      </c>
      <c r="J143" s="1" t="s">
        <v>17</v>
      </c>
      <c r="K143" s="1">
        <v>121606</v>
      </c>
      <c r="L143" s="1">
        <v>0</v>
      </c>
      <c r="M143" s="1">
        <v>0</v>
      </c>
      <c r="N143" s="1">
        <v>2298</v>
      </c>
      <c r="O143" s="1" t="s">
        <v>34</v>
      </c>
      <c r="P143" s="1" t="s">
        <v>20</v>
      </c>
    </row>
    <row r="144" spans="1:16" x14ac:dyDescent="0.2">
      <c r="A144" s="1">
        <v>40</v>
      </c>
      <c r="B144" s="2">
        <v>43115</v>
      </c>
      <c r="C144" s="1">
        <v>3</v>
      </c>
      <c r="D144" s="5">
        <v>1.02</v>
      </c>
      <c r="E144" s="5">
        <v>0</v>
      </c>
      <c r="F144" s="5">
        <v>1.02</v>
      </c>
      <c r="G144" s="1" t="s">
        <v>110</v>
      </c>
      <c r="H144" s="1" t="s">
        <v>111</v>
      </c>
      <c r="I144" s="1">
        <v>973</v>
      </c>
      <c r="J144" s="1" t="s">
        <v>17</v>
      </c>
      <c r="K144" s="1">
        <v>121606</v>
      </c>
      <c r="L144" s="1">
        <v>0</v>
      </c>
      <c r="M144" s="1">
        <v>0</v>
      </c>
      <c r="N144" s="1">
        <v>2298</v>
      </c>
      <c r="O144" s="1" t="s">
        <v>34</v>
      </c>
      <c r="P144" s="1" t="s">
        <v>20</v>
      </c>
    </row>
    <row r="145" spans="1:16" x14ac:dyDescent="0.2">
      <c r="A145" s="1">
        <v>40</v>
      </c>
      <c r="B145" s="2">
        <v>43115</v>
      </c>
      <c r="C145" s="1">
        <v>3</v>
      </c>
      <c r="D145" s="5">
        <v>49.83</v>
      </c>
      <c r="E145" s="5">
        <v>0</v>
      </c>
      <c r="F145" s="5">
        <v>49.83</v>
      </c>
      <c r="G145" s="1" t="s">
        <v>110</v>
      </c>
      <c r="H145" s="1" t="s">
        <v>111</v>
      </c>
      <c r="I145" s="1">
        <v>973</v>
      </c>
      <c r="J145" s="1" t="s">
        <v>17</v>
      </c>
      <c r="K145" s="1">
        <v>121606</v>
      </c>
      <c r="L145" s="1">
        <v>0</v>
      </c>
      <c r="M145" s="1">
        <v>0</v>
      </c>
      <c r="N145" s="1">
        <v>2298</v>
      </c>
      <c r="O145" s="1" t="s">
        <v>34</v>
      </c>
      <c r="P145" s="1" t="s">
        <v>20</v>
      </c>
    </row>
    <row r="146" spans="1:16" x14ac:dyDescent="0.2">
      <c r="A146" s="1">
        <v>41</v>
      </c>
      <c r="B146" s="2">
        <v>43115</v>
      </c>
      <c r="C146" s="1">
        <v>3</v>
      </c>
      <c r="D146" s="5">
        <v>6.6</v>
      </c>
      <c r="E146" s="5">
        <v>0</v>
      </c>
      <c r="F146" s="5">
        <v>6.6</v>
      </c>
      <c r="G146" s="1" t="s">
        <v>112</v>
      </c>
      <c r="H146" s="1" t="s">
        <v>113</v>
      </c>
      <c r="I146" s="1">
        <v>1036</v>
      </c>
      <c r="J146" s="1" t="s">
        <v>17</v>
      </c>
      <c r="K146" s="1">
        <v>121606</v>
      </c>
      <c r="L146" s="1">
        <v>0</v>
      </c>
      <c r="M146" s="1">
        <v>0</v>
      </c>
      <c r="N146" s="1">
        <v>2298</v>
      </c>
      <c r="O146" s="1" t="s">
        <v>34</v>
      </c>
      <c r="P146" s="1" t="s">
        <v>20</v>
      </c>
    </row>
    <row r="147" spans="1:16" x14ac:dyDescent="0.2">
      <c r="A147" s="1">
        <v>41</v>
      </c>
      <c r="B147" s="2">
        <v>43115</v>
      </c>
      <c r="C147" s="1">
        <v>3</v>
      </c>
      <c r="D147" s="5">
        <v>0.26</v>
      </c>
      <c r="E147" s="5">
        <v>0</v>
      </c>
      <c r="F147" s="5">
        <v>0.26</v>
      </c>
      <c r="G147" s="1" t="s">
        <v>112</v>
      </c>
      <c r="H147" s="1" t="s">
        <v>113</v>
      </c>
      <c r="I147" s="1">
        <v>1036</v>
      </c>
      <c r="J147" s="1" t="s">
        <v>17</v>
      </c>
      <c r="K147" s="1">
        <v>121606</v>
      </c>
      <c r="L147" s="1">
        <v>0</v>
      </c>
      <c r="M147" s="1">
        <v>0</v>
      </c>
      <c r="N147" s="1">
        <v>2298</v>
      </c>
      <c r="O147" s="1" t="s">
        <v>34</v>
      </c>
      <c r="P147" s="1" t="s">
        <v>20</v>
      </c>
    </row>
    <row r="148" spans="1:16" x14ac:dyDescent="0.2">
      <c r="A148" s="1">
        <v>42</v>
      </c>
      <c r="B148" s="2">
        <v>43115</v>
      </c>
      <c r="C148" s="1">
        <v>3</v>
      </c>
      <c r="D148" s="5">
        <v>39.6</v>
      </c>
      <c r="E148" s="5">
        <v>0</v>
      </c>
      <c r="F148" s="5">
        <v>39.6</v>
      </c>
      <c r="G148" s="1" t="s">
        <v>114</v>
      </c>
      <c r="H148" s="1" t="s">
        <v>115</v>
      </c>
      <c r="I148" s="1">
        <v>1037</v>
      </c>
      <c r="J148" s="1" t="s">
        <v>17</v>
      </c>
      <c r="K148" s="1">
        <v>121606</v>
      </c>
      <c r="L148" s="1">
        <v>0</v>
      </c>
      <c r="M148" s="1">
        <v>0</v>
      </c>
      <c r="N148" s="1">
        <v>2298</v>
      </c>
      <c r="O148" s="1" t="s">
        <v>34</v>
      </c>
      <c r="P148" s="1" t="s">
        <v>20</v>
      </c>
    </row>
    <row r="149" spans="1:16" x14ac:dyDescent="0.2">
      <c r="A149" s="1">
        <v>42</v>
      </c>
      <c r="B149" s="2">
        <v>43115</v>
      </c>
      <c r="C149" s="1">
        <v>3</v>
      </c>
      <c r="D149" s="5">
        <v>1.58</v>
      </c>
      <c r="E149" s="5">
        <v>0</v>
      </c>
      <c r="F149" s="5">
        <v>1.58</v>
      </c>
      <c r="G149" s="1" t="s">
        <v>114</v>
      </c>
      <c r="H149" s="1" t="s">
        <v>115</v>
      </c>
      <c r="I149" s="1">
        <v>1037</v>
      </c>
      <c r="J149" s="1" t="s">
        <v>17</v>
      </c>
      <c r="K149" s="1">
        <v>121606</v>
      </c>
      <c r="L149" s="1">
        <v>0</v>
      </c>
      <c r="M149" s="1">
        <v>0</v>
      </c>
      <c r="N149" s="1">
        <v>2298</v>
      </c>
      <c r="O149" s="1" t="s">
        <v>34</v>
      </c>
      <c r="P149" s="1" t="s">
        <v>20</v>
      </c>
    </row>
    <row r="150" spans="1:16" x14ac:dyDescent="0.2">
      <c r="A150" s="1">
        <v>44</v>
      </c>
      <c r="B150" s="2">
        <v>43115</v>
      </c>
      <c r="C150" s="1">
        <v>3</v>
      </c>
      <c r="D150" s="5">
        <v>2.9</v>
      </c>
      <c r="E150" s="5">
        <v>0</v>
      </c>
      <c r="F150" s="5">
        <v>2.9</v>
      </c>
      <c r="G150" s="1" t="s">
        <v>117</v>
      </c>
      <c r="H150" s="1" t="s">
        <v>98</v>
      </c>
      <c r="I150" s="1">
        <v>969</v>
      </c>
      <c r="J150" s="1" t="s">
        <v>17</v>
      </c>
      <c r="K150" s="1">
        <v>121606</v>
      </c>
      <c r="L150" s="1">
        <v>0</v>
      </c>
      <c r="M150" s="1">
        <v>0</v>
      </c>
      <c r="N150" s="1">
        <v>2298</v>
      </c>
      <c r="O150" s="1" t="s">
        <v>34</v>
      </c>
      <c r="P150" s="1" t="s">
        <v>20</v>
      </c>
    </row>
    <row r="151" spans="1:16" x14ac:dyDescent="0.2">
      <c r="A151" s="1">
        <v>44</v>
      </c>
      <c r="B151" s="2">
        <v>43115</v>
      </c>
      <c r="C151" s="1">
        <v>3</v>
      </c>
      <c r="D151" s="5">
        <v>72.599999999999994</v>
      </c>
      <c r="E151" s="5">
        <v>0</v>
      </c>
      <c r="F151" s="5">
        <v>72.599999999999994</v>
      </c>
      <c r="G151" s="1" t="s">
        <v>117</v>
      </c>
      <c r="H151" s="1" t="s">
        <v>98</v>
      </c>
      <c r="I151" s="1">
        <v>969</v>
      </c>
      <c r="J151" s="1" t="s">
        <v>17</v>
      </c>
      <c r="K151" s="1">
        <v>121606</v>
      </c>
      <c r="L151" s="1">
        <v>0</v>
      </c>
      <c r="M151" s="1">
        <v>0</v>
      </c>
      <c r="N151" s="1">
        <v>2298</v>
      </c>
      <c r="O151" s="1" t="s">
        <v>34</v>
      </c>
      <c r="P151" s="1" t="s">
        <v>20</v>
      </c>
    </row>
    <row r="152" spans="1:16" x14ac:dyDescent="0.2">
      <c r="A152" s="1">
        <v>45</v>
      </c>
      <c r="B152" s="2">
        <v>43115</v>
      </c>
      <c r="C152" s="1">
        <v>3</v>
      </c>
      <c r="D152" s="5">
        <v>13.49</v>
      </c>
      <c r="E152" s="5">
        <v>0</v>
      </c>
      <c r="F152" s="5">
        <v>13.49</v>
      </c>
      <c r="G152" s="1" t="s">
        <v>118</v>
      </c>
      <c r="H152" s="1" t="s">
        <v>98</v>
      </c>
      <c r="I152" s="1">
        <v>968</v>
      </c>
      <c r="J152" s="1" t="s">
        <v>17</v>
      </c>
      <c r="K152" s="1">
        <v>121606</v>
      </c>
      <c r="L152" s="1">
        <v>0</v>
      </c>
      <c r="M152" s="1">
        <v>0</v>
      </c>
      <c r="N152" s="1">
        <v>2298</v>
      </c>
      <c r="O152" s="1" t="s">
        <v>34</v>
      </c>
      <c r="P152" s="1" t="s">
        <v>20</v>
      </c>
    </row>
    <row r="153" spans="1:16" x14ac:dyDescent="0.2">
      <c r="A153" s="1">
        <v>45</v>
      </c>
      <c r="B153" s="2">
        <v>43115</v>
      </c>
      <c r="C153" s="1">
        <v>3</v>
      </c>
      <c r="D153" s="5">
        <v>337.26</v>
      </c>
      <c r="E153" s="5">
        <v>0</v>
      </c>
      <c r="F153" s="5">
        <v>337.26</v>
      </c>
      <c r="G153" s="1" t="s">
        <v>118</v>
      </c>
      <c r="H153" s="1" t="s">
        <v>98</v>
      </c>
      <c r="I153" s="1">
        <v>968</v>
      </c>
      <c r="J153" s="1" t="s">
        <v>17</v>
      </c>
      <c r="K153" s="1">
        <v>121606</v>
      </c>
      <c r="L153" s="1">
        <v>0</v>
      </c>
      <c r="M153" s="1">
        <v>0</v>
      </c>
      <c r="N153" s="1">
        <v>2298</v>
      </c>
      <c r="O153" s="1" t="s">
        <v>34</v>
      </c>
      <c r="P153" s="1" t="s">
        <v>20</v>
      </c>
    </row>
    <row r="154" spans="1:16" x14ac:dyDescent="0.2">
      <c r="A154" s="1">
        <v>253</v>
      </c>
      <c r="B154" s="2">
        <v>43172</v>
      </c>
      <c r="C154" s="1">
        <v>3</v>
      </c>
      <c r="D154" s="5">
        <v>202.84</v>
      </c>
      <c r="E154" s="5">
        <v>0</v>
      </c>
      <c r="F154" s="5">
        <v>202.84</v>
      </c>
      <c r="G154" s="1" t="s">
        <v>101</v>
      </c>
      <c r="H154" s="1" t="s">
        <v>98</v>
      </c>
      <c r="I154" s="1">
        <v>1080</v>
      </c>
      <c r="J154" s="1" t="s">
        <v>17</v>
      </c>
      <c r="K154" s="1">
        <v>121606</v>
      </c>
      <c r="L154" s="1">
        <v>0</v>
      </c>
      <c r="M154" s="1">
        <v>0</v>
      </c>
      <c r="N154" s="1">
        <v>2298</v>
      </c>
      <c r="O154" s="1" t="s">
        <v>34</v>
      </c>
      <c r="P154" s="1" t="s">
        <v>20</v>
      </c>
    </row>
    <row r="155" spans="1:16" x14ac:dyDescent="0.2">
      <c r="A155" s="1">
        <v>253</v>
      </c>
      <c r="B155" s="2">
        <v>43172</v>
      </c>
      <c r="C155" s="1">
        <v>3</v>
      </c>
      <c r="D155" s="5">
        <v>8.11</v>
      </c>
      <c r="E155" s="5">
        <v>0</v>
      </c>
      <c r="F155" s="5">
        <v>8.11</v>
      </c>
      <c r="G155" s="1" t="s">
        <v>101</v>
      </c>
      <c r="H155" s="1" t="s">
        <v>98</v>
      </c>
      <c r="I155" s="1">
        <v>1080</v>
      </c>
      <c r="J155" s="1" t="s">
        <v>17</v>
      </c>
      <c r="K155" s="1">
        <v>121606</v>
      </c>
      <c r="L155" s="1">
        <v>0</v>
      </c>
      <c r="M155" s="1">
        <v>0</v>
      </c>
      <c r="N155" s="1">
        <v>2298</v>
      </c>
      <c r="O155" s="1" t="s">
        <v>34</v>
      </c>
      <c r="P155" s="1" t="s">
        <v>20</v>
      </c>
    </row>
    <row r="156" spans="1:16" x14ac:dyDescent="0.2">
      <c r="A156" s="1">
        <v>256</v>
      </c>
      <c r="B156" s="2">
        <v>43172</v>
      </c>
      <c r="C156" s="1">
        <v>3</v>
      </c>
      <c r="D156" s="5">
        <v>0.35</v>
      </c>
      <c r="E156" s="5">
        <v>0</v>
      </c>
      <c r="F156" s="5">
        <v>0.35</v>
      </c>
      <c r="G156" s="1" t="s">
        <v>317</v>
      </c>
      <c r="H156" s="1" t="s">
        <v>318</v>
      </c>
      <c r="I156" s="1">
        <v>1083</v>
      </c>
      <c r="J156" s="1" t="s">
        <v>17</v>
      </c>
      <c r="K156" s="1">
        <v>121606</v>
      </c>
      <c r="L156" s="1">
        <v>0</v>
      </c>
      <c r="M156" s="1">
        <v>0</v>
      </c>
      <c r="N156" s="1">
        <v>2298</v>
      </c>
      <c r="O156" s="1" t="s">
        <v>34</v>
      </c>
      <c r="P156" s="1" t="s">
        <v>20</v>
      </c>
    </row>
    <row r="157" spans="1:16" x14ac:dyDescent="0.2">
      <c r="A157" s="1">
        <v>256</v>
      </c>
      <c r="B157" s="2">
        <v>43172</v>
      </c>
      <c r="C157" s="1">
        <v>3</v>
      </c>
      <c r="D157" s="5">
        <v>17.600000000000001</v>
      </c>
      <c r="E157" s="5">
        <v>0</v>
      </c>
      <c r="F157" s="5">
        <v>17.600000000000001</v>
      </c>
      <c r="G157" s="1" t="s">
        <v>317</v>
      </c>
      <c r="H157" s="1" t="s">
        <v>318</v>
      </c>
      <c r="I157" s="1">
        <v>1083</v>
      </c>
      <c r="J157" s="1" t="s">
        <v>17</v>
      </c>
      <c r="K157" s="1">
        <v>121606</v>
      </c>
      <c r="L157" s="1">
        <v>0</v>
      </c>
      <c r="M157" s="1">
        <v>0</v>
      </c>
      <c r="N157" s="1">
        <v>2298</v>
      </c>
      <c r="O157" s="1" t="s">
        <v>34</v>
      </c>
      <c r="P157" s="1" t="s">
        <v>20</v>
      </c>
    </row>
    <row r="158" spans="1:16" x14ac:dyDescent="0.2">
      <c r="A158" s="1">
        <v>257</v>
      </c>
      <c r="B158" s="2">
        <v>43172</v>
      </c>
      <c r="C158" s="1">
        <v>3</v>
      </c>
      <c r="D158" s="5">
        <v>187.43</v>
      </c>
      <c r="E158" s="5">
        <v>0</v>
      </c>
      <c r="F158" s="5">
        <v>187.43</v>
      </c>
      <c r="G158" s="1" t="s">
        <v>110</v>
      </c>
      <c r="H158" s="1" t="s">
        <v>111</v>
      </c>
      <c r="I158" s="1">
        <v>1084</v>
      </c>
      <c r="J158" s="1" t="s">
        <v>17</v>
      </c>
      <c r="K158" s="1">
        <v>121606</v>
      </c>
      <c r="L158" s="1">
        <v>0</v>
      </c>
      <c r="M158" s="1">
        <v>0</v>
      </c>
      <c r="N158" s="1">
        <v>2298</v>
      </c>
      <c r="O158" s="1" t="s">
        <v>34</v>
      </c>
      <c r="P158" s="1" t="s">
        <v>20</v>
      </c>
    </row>
    <row r="159" spans="1:16" x14ac:dyDescent="0.2">
      <c r="A159" s="1">
        <v>257</v>
      </c>
      <c r="B159" s="2">
        <v>43172</v>
      </c>
      <c r="C159" s="1">
        <v>3</v>
      </c>
      <c r="D159" s="5">
        <v>66</v>
      </c>
      <c r="E159" s="5">
        <v>0</v>
      </c>
      <c r="F159" s="5">
        <v>66</v>
      </c>
      <c r="G159" s="1" t="s">
        <v>110</v>
      </c>
      <c r="H159" s="1" t="s">
        <v>111</v>
      </c>
      <c r="I159" s="1">
        <v>1084</v>
      </c>
      <c r="J159" s="1" t="s">
        <v>17</v>
      </c>
      <c r="K159" s="1">
        <v>121606</v>
      </c>
      <c r="L159" s="1">
        <v>0</v>
      </c>
      <c r="M159" s="1">
        <v>0</v>
      </c>
      <c r="N159" s="1">
        <v>2298</v>
      </c>
      <c r="O159" s="1" t="s">
        <v>34</v>
      </c>
      <c r="P159" s="1" t="s">
        <v>20</v>
      </c>
    </row>
    <row r="160" spans="1:16" x14ac:dyDescent="0.2">
      <c r="A160" s="1">
        <v>257</v>
      </c>
      <c r="B160" s="2">
        <v>43172</v>
      </c>
      <c r="C160" s="1">
        <v>3</v>
      </c>
      <c r="D160" s="5">
        <v>1.32</v>
      </c>
      <c r="E160" s="5">
        <v>0</v>
      </c>
      <c r="F160" s="5">
        <v>1.32</v>
      </c>
      <c r="G160" s="1" t="s">
        <v>110</v>
      </c>
      <c r="H160" s="1" t="s">
        <v>111</v>
      </c>
      <c r="I160" s="1">
        <v>1084</v>
      </c>
      <c r="J160" s="1" t="s">
        <v>17</v>
      </c>
      <c r="K160" s="1">
        <v>121606</v>
      </c>
      <c r="L160" s="1">
        <v>0</v>
      </c>
      <c r="M160" s="1">
        <v>0</v>
      </c>
      <c r="N160" s="1">
        <v>2298</v>
      </c>
      <c r="O160" s="1" t="s">
        <v>34</v>
      </c>
      <c r="P160" s="1" t="s">
        <v>20</v>
      </c>
    </row>
    <row r="161" spans="1:16" x14ac:dyDescent="0.2">
      <c r="A161" s="1">
        <v>257</v>
      </c>
      <c r="B161" s="2">
        <v>43172</v>
      </c>
      <c r="C161" s="1">
        <v>3</v>
      </c>
      <c r="D161" s="5">
        <v>3.75</v>
      </c>
      <c r="E161" s="5">
        <v>0</v>
      </c>
      <c r="F161" s="5">
        <v>3.75</v>
      </c>
      <c r="G161" s="1" t="s">
        <v>110</v>
      </c>
      <c r="H161" s="1" t="s">
        <v>111</v>
      </c>
      <c r="I161" s="1">
        <v>1084</v>
      </c>
      <c r="J161" s="1" t="s">
        <v>17</v>
      </c>
      <c r="K161" s="1">
        <v>121606</v>
      </c>
      <c r="L161" s="1">
        <v>0</v>
      </c>
      <c r="M161" s="1">
        <v>0</v>
      </c>
      <c r="N161" s="1">
        <v>2298</v>
      </c>
      <c r="O161" s="1" t="s">
        <v>34</v>
      </c>
      <c r="P161" s="1" t="s">
        <v>20</v>
      </c>
    </row>
    <row r="162" spans="1:16" x14ac:dyDescent="0.2">
      <c r="A162" s="1">
        <v>258</v>
      </c>
      <c r="B162" s="2">
        <v>43172</v>
      </c>
      <c r="C162" s="1">
        <v>3</v>
      </c>
      <c r="D162" s="5">
        <v>0.61</v>
      </c>
      <c r="E162" s="5">
        <v>0</v>
      </c>
      <c r="F162" s="5">
        <v>0.61</v>
      </c>
      <c r="G162" s="1" t="s">
        <v>319</v>
      </c>
      <c r="H162" s="1" t="s">
        <v>320</v>
      </c>
      <c r="I162" s="1">
        <v>1069</v>
      </c>
      <c r="J162" s="1" t="s">
        <v>17</v>
      </c>
      <c r="K162" s="1">
        <v>121606</v>
      </c>
      <c r="L162" s="1">
        <v>0</v>
      </c>
      <c r="M162" s="1">
        <v>0</v>
      </c>
      <c r="N162" s="1">
        <v>2298</v>
      </c>
      <c r="O162" s="1" t="s">
        <v>34</v>
      </c>
      <c r="P162" s="1" t="s">
        <v>20</v>
      </c>
    </row>
    <row r="163" spans="1:16" x14ac:dyDescent="0.2">
      <c r="A163" s="1">
        <v>258</v>
      </c>
      <c r="B163" s="2">
        <v>43172</v>
      </c>
      <c r="C163" s="1">
        <v>3</v>
      </c>
      <c r="D163" s="5">
        <v>30.25</v>
      </c>
      <c r="E163" s="5">
        <v>0</v>
      </c>
      <c r="F163" s="5">
        <v>30.25</v>
      </c>
      <c r="G163" s="1" t="s">
        <v>319</v>
      </c>
      <c r="H163" s="1" t="s">
        <v>320</v>
      </c>
      <c r="I163" s="1">
        <v>1069</v>
      </c>
      <c r="J163" s="1" t="s">
        <v>17</v>
      </c>
      <c r="K163" s="1">
        <v>121606</v>
      </c>
      <c r="L163" s="1">
        <v>0</v>
      </c>
      <c r="M163" s="1">
        <v>0</v>
      </c>
      <c r="N163" s="1">
        <v>2298</v>
      </c>
      <c r="O163" s="1" t="s">
        <v>34</v>
      </c>
      <c r="P163" s="1" t="s">
        <v>20</v>
      </c>
    </row>
    <row r="164" spans="1:16" x14ac:dyDescent="0.2">
      <c r="A164" s="1">
        <v>261</v>
      </c>
      <c r="B164" s="2">
        <v>43172</v>
      </c>
      <c r="C164" s="1">
        <v>3</v>
      </c>
      <c r="D164" s="5">
        <v>1.65</v>
      </c>
      <c r="E164" s="5">
        <v>0</v>
      </c>
      <c r="F164" s="5">
        <v>1.65</v>
      </c>
      <c r="G164" s="1" t="s">
        <v>325</v>
      </c>
      <c r="H164" s="1" t="s">
        <v>326</v>
      </c>
      <c r="I164" s="1">
        <v>1091</v>
      </c>
      <c r="J164" s="1" t="s">
        <v>17</v>
      </c>
      <c r="K164" s="1">
        <v>121606</v>
      </c>
      <c r="L164" s="1">
        <v>0</v>
      </c>
      <c r="M164" s="1">
        <v>0</v>
      </c>
      <c r="N164" s="1">
        <v>2298</v>
      </c>
      <c r="O164" s="1" t="s">
        <v>34</v>
      </c>
      <c r="P164" s="1" t="s">
        <v>20</v>
      </c>
    </row>
    <row r="165" spans="1:16" x14ac:dyDescent="0.2">
      <c r="A165" s="1">
        <v>261</v>
      </c>
      <c r="B165" s="2">
        <v>43172</v>
      </c>
      <c r="C165" s="1">
        <v>3</v>
      </c>
      <c r="D165" s="5">
        <v>82.72</v>
      </c>
      <c r="E165" s="5">
        <v>0</v>
      </c>
      <c r="F165" s="5">
        <v>82.72</v>
      </c>
      <c r="G165" s="1" t="s">
        <v>325</v>
      </c>
      <c r="H165" s="1" t="s">
        <v>326</v>
      </c>
      <c r="I165" s="1">
        <v>1091</v>
      </c>
      <c r="J165" s="1" t="s">
        <v>17</v>
      </c>
      <c r="K165" s="1">
        <v>121606</v>
      </c>
      <c r="L165" s="1">
        <v>0</v>
      </c>
      <c r="M165" s="1">
        <v>0</v>
      </c>
      <c r="N165" s="1">
        <v>2298</v>
      </c>
      <c r="O165" s="1" t="s">
        <v>34</v>
      </c>
      <c r="P165" s="1" t="s">
        <v>20</v>
      </c>
    </row>
    <row r="166" spans="1:16" x14ac:dyDescent="0.2">
      <c r="A166" s="1">
        <v>262</v>
      </c>
      <c r="B166" s="2">
        <v>43172</v>
      </c>
      <c r="C166" s="1">
        <v>3</v>
      </c>
      <c r="D166" s="5">
        <v>668.8</v>
      </c>
      <c r="E166" s="5">
        <v>0</v>
      </c>
      <c r="F166" s="5">
        <v>668.8</v>
      </c>
      <c r="G166" s="1" t="s">
        <v>108</v>
      </c>
      <c r="H166" s="1" t="s">
        <v>327</v>
      </c>
      <c r="I166" s="1">
        <v>1090</v>
      </c>
      <c r="J166" s="1" t="s">
        <v>17</v>
      </c>
      <c r="K166" s="1">
        <v>121606</v>
      </c>
      <c r="L166" s="1">
        <v>0</v>
      </c>
      <c r="M166" s="1">
        <v>0</v>
      </c>
      <c r="N166" s="1">
        <v>2298</v>
      </c>
      <c r="O166" s="1" t="s">
        <v>34</v>
      </c>
      <c r="P166" s="1" t="s">
        <v>20</v>
      </c>
    </row>
    <row r="167" spans="1:16" x14ac:dyDescent="0.2">
      <c r="A167" s="1">
        <v>262</v>
      </c>
      <c r="B167" s="2">
        <v>43172</v>
      </c>
      <c r="C167" s="1">
        <v>3</v>
      </c>
      <c r="D167" s="5">
        <v>458.92</v>
      </c>
      <c r="E167" s="5">
        <v>0</v>
      </c>
      <c r="F167" s="5">
        <v>458.92</v>
      </c>
      <c r="G167" s="1" t="s">
        <v>108</v>
      </c>
      <c r="H167" s="1" t="s">
        <v>327</v>
      </c>
      <c r="I167" s="1">
        <v>1090</v>
      </c>
      <c r="J167" s="1" t="s">
        <v>17</v>
      </c>
      <c r="K167" s="1">
        <v>121606</v>
      </c>
      <c r="L167" s="1">
        <v>0</v>
      </c>
      <c r="M167" s="1">
        <v>0</v>
      </c>
      <c r="N167" s="1">
        <v>2298</v>
      </c>
      <c r="O167" s="1" t="s">
        <v>34</v>
      </c>
      <c r="P167" s="1" t="s">
        <v>20</v>
      </c>
    </row>
    <row r="168" spans="1:16" x14ac:dyDescent="0.2">
      <c r="A168" s="1">
        <v>263</v>
      </c>
      <c r="B168" s="2">
        <v>43172</v>
      </c>
      <c r="C168" s="1">
        <v>3</v>
      </c>
      <c r="D168" s="5">
        <v>189.64</v>
      </c>
      <c r="E168" s="5">
        <v>0</v>
      </c>
      <c r="F168" s="5">
        <v>189.64</v>
      </c>
      <c r="G168" s="1" t="s">
        <v>328</v>
      </c>
      <c r="H168" s="1" t="s">
        <v>115</v>
      </c>
      <c r="I168" s="1">
        <v>1112</v>
      </c>
      <c r="J168" s="1" t="s">
        <v>17</v>
      </c>
      <c r="K168" s="1">
        <v>121606</v>
      </c>
      <c r="L168" s="1">
        <v>0</v>
      </c>
      <c r="M168" s="1">
        <v>0</v>
      </c>
      <c r="N168" s="1">
        <v>2298</v>
      </c>
      <c r="O168" s="1" t="s">
        <v>34</v>
      </c>
      <c r="P168" s="1" t="s">
        <v>20</v>
      </c>
    </row>
    <row r="169" spans="1:16" x14ac:dyDescent="0.2">
      <c r="A169" s="1">
        <v>263</v>
      </c>
      <c r="B169" s="2">
        <v>43172</v>
      </c>
      <c r="C169" s="1">
        <v>3</v>
      </c>
      <c r="D169" s="5">
        <v>7.59</v>
      </c>
      <c r="E169" s="5">
        <v>0</v>
      </c>
      <c r="F169" s="5">
        <v>7.59</v>
      </c>
      <c r="G169" s="1" t="s">
        <v>328</v>
      </c>
      <c r="H169" s="1" t="s">
        <v>115</v>
      </c>
      <c r="I169" s="1">
        <v>1112</v>
      </c>
      <c r="J169" s="1" t="s">
        <v>17</v>
      </c>
      <c r="K169" s="1">
        <v>121606</v>
      </c>
      <c r="L169" s="1">
        <v>0</v>
      </c>
      <c r="M169" s="1">
        <v>0</v>
      </c>
      <c r="N169" s="1">
        <v>2298</v>
      </c>
      <c r="O169" s="1" t="s">
        <v>34</v>
      </c>
      <c r="P169" s="1" t="s">
        <v>20</v>
      </c>
    </row>
    <row r="170" spans="1:16" x14ac:dyDescent="0.2">
      <c r="A170" s="1">
        <v>264</v>
      </c>
      <c r="B170" s="2">
        <v>43172</v>
      </c>
      <c r="C170" s="1">
        <v>3</v>
      </c>
      <c r="D170" s="5">
        <v>110</v>
      </c>
      <c r="E170" s="5">
        <v>0</v>
      </c>
      <c r="F170" s="5">
        <v>110</v>
      </c>
      <c r="G170" s="1" t="s">
        <v>102</v>
      </c>
      <c r="H170" s="1" t="s">
        <v>115</v>
      </c>
      <c r="I170" s="1">
        <v>1113</v>
      </c>
      <c r="J170" s="1" t="s">
        <v>17</v>
      </c>
      <c r="K170" s="1">
        <v>121606</v>
      </c>
      <c r="L170" s="1">
        <v>0</v>
      </c>
      <c r="M170" s="1">
        <v>0</v>
      </c>
      <c r="N170" s="1">
        <v>2298</v>
      </c>
      <c r="O170" s="1" t="s">
        <v>34</v>
      </c>
      <c r="P170" s="1" t="s">
        <v>20</v>
      </c>
    </row>
    <row r="171" spans="1:16" x14ac:dyDescent="0.2">
      <c r="A171" s="1">
        <v>264</v>
      </c>
      <c r="B171" s="2">
        <v>43172</v>
      </c>
      <c r="C171" s="1">
        <v>3</v>
      </c>
      <c r="D171" s="5">
        <v>4.4000000000000004</v>
      </c>
      <c r="E171" s="5">
        <v>0</v>
      </c>
      <c r="F171" s="5">
        <v>4.4000000000000004</v>
      </c>
      <c r="G171" s="1" t="s">
        <v>102</v>
      </c>
      <c r="H171" s="1" t="s">
        <v>115</v>
      </c>
      <c r="I171" s="1">
        <v>1113</v>
      </c>
      <c r="J171" s="1" t="s">
        <v>17</v>
      </c>
      <c r="K171" s="1">
        <v>121606</v>
      </c>
      <c r="L171" s="1">
        <v>0</v>
      </c>
      <c r="M171" s="1">
        <v>0</v>
      </c>
      <c r="N171" s="1">
        <v>2298</v>
      </c>
      <c r="O171" s="1" t="s">
        <v>34</v>
      </c>
      <c r="P171" s="1" t="s">
        <v>20</v>
      </c>
    </row>
    <row r="172" spans="1:16" x14ac:dyDescent="0.2">
      <c r="A172" s="1">
        <v>265</v>
      </c>
      <c r="B172" s="2">
        <v>43172</v>
      </c>
      <c r="C172" s="1">
        <v>3</v>
      </c>
      <c r="D172" s="5">
        <v>63.36</v>
      </c>
      <c r="E172" s="5">
        <v>0</v>
      </c>
      <c r="F172" s="5">
        <v>63.36</v>
      </c>
      <c r="G172" s="1" t="s">
        <v>329</v>
      </c>
      <c r="H172" s="1" t="s">
        <v>330</v>
      </c>
      <c r="I172" s="1">
        <v>1114</v>
      </c>
      <c r="J172" s="1" t="s">
        <v>17</v>
      </c>
      <c r="K172" s="1">
        <v>121606</v>
      </c>
      <c r="L172" s="1">
        <v>0</v>
      </c>
      <c r="M172" s="1">
        <v>0</v>
      </c>
      <c r="N172" s="1">
        <v>2298</v>
      </c>
      <c r="O172" s="1" t="s">
        <v>34</v>
      </c>
      <c r="P172" s="1" t="s">
        <v>20</v>
      </c>
    </row>
    <row r="173" spans="1:16" x14ac:dyDescent="0.2">
      <c r="A173" s="1">
        <v>265</v>
      </c>
      <c r="B173" s="2">
        <v>43172</v>
      </c>
      <c r="C173" s="1">
        <v>3</v>
      </c>
      <c r="D173" s="5">
        <v>184.8</v>
      </c>
      <c r="E173" s="5">
        <v>0</v>
      </c>
      <c r="F173" s="5">
        <v>184.8</v>
      </c>
      <c r="G173" s="1" t="s">
        <v>329</v>
      </c>
      <c r="H173" s="1" t="s">
        <v>330</v>
      </c>
      <c r="I173" s="1">
        <v>1114</v>
      </c>
      <c r="J173" s="1" t="s">
        <v>17</v>
      </c>
      <c r="K173" s="1">
        <v>121606</v>
      </c>
      <c r="L173" s="1">
        <v>0</v>
      </c>
      <c r="M173" s="1">
        <v>0</v>
      </c>
      <c r="N173" s="1">
        <v>2298</v>
      </c>
      <c r="O173" s="1" t="s">
        <v>34</v>
      </c>
      <c r="P173" s="1" t="s">
        <v>20</v>
      </c>
    </row>
    <row r="174" spans="1:16" x14ac:dyDescent="0.2">
      <c r="A174" s="1">
        <v>265</v>
      </c>
      <c r="B174" s="2">
        <v>43172</v>
      </c>
      <c r="C174" s="1">
        <v>3</v>
      </c>
      <c r="D174" s="5">
        <v>4.96</v>
      </c>
      <c r="E174" s="5">
        <v>0</v>
      </c>
      <c r="F174" s="5">
        <v>4.96</v>
      </c>
      <c r="G174" s="1" t="s">
        <v>329</v>
      </c>
      <c r="H174" s="1" t="s">
        <v>330</v>
      </c>
      <c r="I174" s="1">
        <v>1114</v>
      </c>
      <c r="J174" s="1" t="s">
        <v>17</v>
      </c>
      <c r="K174" s="1">
        <v>121606</v>
      </c>
      <c r="L174" s="1">
        <v>0</v>
      </c>
      <c r="M174" s="1">
        <v>0</v>
      </c>
      <c r="N174" s="1">
        <v>2298</v>
      </c>
      <c r="O174" s="1" t="s">
        <v>34</v>
      </c>
      <c r="P174" s="1" t="s">
        <v>20</v>
      </c>
    </row>
    <row r="175" spans="1:16" x14ac:dyDescent="0.2">
      <c r="A175" s="1">
        <v>266</v>
      </c>
      <c r="B175" s="2">
        <v>43172</v>
      </c>
      <c r="C175" s="1">
        <v>3</v>
      </c>
      <c r="D175" s="5">
        <v>68.2</v>
      </c>
      <c r="E175" s="5">
        <v>0</v>
      </c>
      <c r="F175" s="5">
        <v>68.2</v>
      </c>
      <c r="G175" s="1" t="s">
        <v>331</v>
      </c>
      <c r="H175" s="1" t="s">
        <v>332</v>
      </c>
      <c r="I175" s="1">
        <v>1115</v>
      </c>
      <c r="J175" s="1" t="s">
        <v>17</v>
      </c>
      <c r="K175" s="1">
        <v>121606</v>
      </c>
      <c r="L175" s="1">
        <v>0</v>
      </c>
      <c r="M175" s="1">
        <v>0</v>
      </c>
      <c r="N175" s="1">
        <v>2298</v>
      </c>
      <c r="O175" s="1" t="s">
        <v>34</v>
      </c>
      <c r="P175" s="1" t="s">
        <v>20</v>
      </c>
    </row>
    <row r="176" spans="1:16" x14ac:dyDescent="0.2">
      <c r="A176" s="1">
        <v>266</v>
      </c>
      <c r="B176" s="2">
        <v>43172</v>
      </c>
      <c r="C176" s="1">
        <v>3</v>
      </c>
      <c r="D176" s="5">
        <v>4.34</v>
      </c>
      <c r="E176" s="5">
        <v>0</v>
      </c>
      <c r="F176" s="5">
        <v>4.34</v>
      </c>
      <c r="G176" s="1" t="s">
        <v>331</v>
      </c>
      <c r="H176" s="1" t="s">
        <v>332</v>
      </c>
      <c r="I176" s="1">
        <v>1115</v>
      </c>
      <c r="J176" s="1" t="s">
        <v>17</v>
      </c>
      <c r="K176" s="1">
        <v>121606</v>
      </c>
      <c r="L176" s="1">
        <v>0</v>
      </c>
      <c r="M176" s="1">
        <v>0</v>
      </c>
      <c r="N176" s="1">
        <v>2298</v>
      </c>
      <c r="O176" s="1" t="s">
        <v>34</v>
      </c>
      <c r="P176" s="1" t="s">
        <v>20</v>
      </c>
    </row>
    <row r="177" spans="1:16" x14ac:dyDescent="0.2">
      <c r="A177" s="1">
        <v>266</v>
      </c>
      <c r="B177" s="2">
        <v>43172</v>
      </c>
      <c r="C177" s="1">
        <v>3</v>
      </c>
      <c r="D177" s="5">
        <v>148.72</v>
      </c>
      <c r="E177" s="5">
        <v>0</v>
      </c>
      <c r="F177" s="5">
        <v>148.72</v>
      </c>
      <c r="G177" s="1" t="s">
        <v>331</v>
      </c>
      <c r="H177" s="1" t="s">
        <v>332</v>
      </c>
      <c r="I177" s="1">
        <v>1115</v>
      </c>
      <c r="J177" s="1" t="s">
        <v>17</v>
      </c>
      <c r="K177" s="1">
        <v>121606</v>
      </c>
      <c r="L177" s="1">
        <v>0</v>
      </c>
      <c r="M177" s="1">
        <v>0</v>
      </c>
      <c r="N177" s="1">
        <v>2298</v>
      </c>
      <c r="O177" s="1" t="s">
        <v>34</v>
      </c>
      <c r="P177" s="1" t="s">
        <v>20</v>
      </c>
    </row>
    <row r="178" spans="1:16" x14ac:dyDescent="0.2">
      <c r="A178" s="1">
        <v>267</v>
      </c>
      <c r="B178" s="2">
        <v>43172</v>
      </c>
      <c r="C178" s="1">
        <v>3</v>
      </c>
      <c r="D178" s="5">
        <v>6.14</v>
      </c>
      <c r="E178" s="5">
        <v>0</v>
      </c>
      <c r="F178" s="5">
        <v>6.14</v>
      </c>
      <c r="G178" s="1" t="s">
        <v>333</v>
      </c>
      <c r="H178" s="1" t="s">
        <v>104</v>
      </c>
      <c r="I178" s="1">
        <v>1116</v>
      </c>
      <c r="J178" s="1" t="s">
        <v>17</v>
      </c>
      <c r="K178" s="1">
        <v>121606</v>
      </c>
      <c r="L178" s="1">
        <v>0</v>
      </c>
      <c r="M178" s="1">
        <v>0</v>
      </c>
      <c r="N178" s="1">
        <v>2298</v>
      </c>
      <c r="O178" s="1" t="s">
        <v>34</v>
      </c>
      <c r="P178" s="1" t="s">
        <v>20</v>
      </c>
    </row>
    <row r="179" spans="1:16" x14ac:dyDescent="0.2">
      <c r="A179" s="1">
        <v>267</v>
      </c>
      <c r="B179" s="2">
        <v>43172</v>
      </c>
      <c r="C179" s="1">
        <v>3</v>
      </c>
      <c r="D179" s="5">
        <v>153.44999999999999</v>
      </c>
      <c r="E179" s="5">
        <v>0</v>
      </c>
      <c r="F179" s="5">
        <v>153.44999999999999</v>
      </c>
      <c r="G179" s="1" t="s">
        <v>333</v>
      </c>
      <c r="H179" s="1" t="s">
        <v>104</v>
      </c>
      <c r="I179" s="1">
        <v>1116</v>
      </c>
      <c r="J179" s="1" t="s">
        <v>17</v>
      </c>
      <c r="K179" s="1">
        <v>121606</v>
      </c>
      <c r="L179" s="1">
        <v>0</v>
      </c>
      <c r="M179" s="1">
        <v>0</v>
      </c>
      <c r="N179" s="1">
        <v>2298</v>
      </c>
      <c r="O179" s="1" t="s">
        <v>34</v>
      </c>
      <c r="P179" s="1" t="s">
        <v>20</v>
      </c>
    </row>
    <row r="180" spans="1:16" x14ac:dyDescent="0.2">
      <c r="A180" s="1">
        <v>268</v>
      </c>
      <c r="B180" s="2">
        <v>43172</v>
      </c>
      <c r="C180" s="1">
        <v>3</v>
      </c>
      <c r="D180" s="5">
        <v>123.2</v>
      </c>
      <c r="E180" s="5">
        <v>0</v>
      </c>
      <c r="F180" s="5">
        <v>123.2</v>
      </c>
      <c r="G180" s="1" t="s">
        <v>112</v>
      </c>
      <c r="H180" s="1" t="s">
        <v>98</v>
      </c>
      <c r="I180" s="1">
        <v>1131</v>
      </c>
      <c r="J180" s="1" t="s">
        <v>17</v>
      </c>
      <c r="K180" s="1">
        <v>121606</v>
      </c>
      <c r="L180" s="1">
        <v>0</v>
      </c>
      <c r="M180" s="1">
        <v>0</v>
      </c>
      <c r="N180" s="1">
        <v>2298</v>
      </c>
      <c r="O180" s="1" t="s">
        <v>34</v>
      </c>
      <c r="P180" s="1" t="s">
        <v>20</v>
      </c>
    </row>
    <row r="181" spans="1:16" x14ac:dyDescent="0.2">
      <c r="A181" s="1">
        <v>268</v>
      </c>
      <c r="B181" s="2">
        <v>43172</v>
      </c>
      <c r="C181" s="1">
        <v>3</v>
      </c>
      <c r="D181" s="5">
        <v>4.93</v>
      </c>
      <c r="E181" s="5">
        <v>0</v>
      </c>
      <c r="F181" s="5">
        <v>4.93</v>
      </c>
      <c r="G181" s="1" t="s">
        <v>112</v>
      </c>
      <c r="H181" s="1" t="s">
        <v>98</v>
      </c>
      <c r="I181" s="1">
        <v>1131</v>
      </c>
      <c r="J181" s="1" t="s">
        <v>17</v>
      </c>
      <c r="K181" s="1">
        <v>121606</v>
      </c>
      <c r="L181" s="1">
        <v>0</v>
      </c>
      <c r="M181" s="1">
        <v>0</v>
      </c>
      <c r="N181" s="1">
        <v>2298</v>
      </c>
      <c r="O181" s="1" t="s">
        <v>34</v>
      </c>
      <c r="P181" s="1" t="s">
        <v>20</v>
      </c>
    </row>
    <row r="182" spans="1:16" x14ac:dyDescent="0.2">
      <c r="A182" s="1">
        <v>269</v>
      </c>
      <c r="B182" s="2">
        <v>43172</v>
      </c>
      <c r="C182" s="1">
        <v>3</v>
      </c>
      <c r="D182" s="5">
        <v>2.02</v>
      </c>
      <c r="E182" s="5">
        <v>0</v>
      </c>
      <c r="F182" s="5">
        <v>2.02</v>
      </c>
      <c r="G182" s="1" t="s">
        <v>334</v>
      </c>
      <c r="H182" s="1" t="s">
        <v>104</v>
      </c>
      <c r="I182" s="1">
        <v>1132</v>
      </c>
      <c r="J182" s="1" t="s">
        <v>17</v>
      </c>
      <c r="K182" s="1">
        <v>121606</v>
      </c>
      <c r="L182" s="1">
        <v>0</v>
      </c>
      <c r="M182" s="1">
        <v>0</v>
      </c>
      <c r="N182" s="1">
        <v>2298</v>
      </c>
      <c r="O182" s="1" t="s">
        <v>34</v>
      </c>
      <c r="P182" s="1" t="s">
        <v>20</v>
      </c>
    </row>
    <row r="183" spans="1:16" x14ac:dyDescent="0.2">
      <c r="A183" s="1">
        <v>269</v>
      </c>
      <c r="B183" s="2">
        <v>43172</v>
      </c>
      <c r="C183" s="1">
        <v>3</v>
      </c>
      <c r="D183" s="5">
        <v>50.6</v>
      </c>
      <c r="E183" s="5">
        <v>0</v>
      </c>
      <c r="F183" s="5">
        <v>50.6</v>
      </c>
      <c r="G183" s="1" t="s">
        <v>334</v>
      </c>
      <c r="H183" s="1" t="s">
        <v>104</v>
      </c>
      <c r="I183" s="1">
        <v>1132</v>
      </c>
      <c r="J183" s="1" t="s">
        <v>17</v>
      </c>
      <c r="K183" s="1">
        <v>121606</v>
      </c>
      <c r="L183" s="1">
        <v>0</v>
      </c>
      <c r="M183" s="1">
        <v>0</v>
      </c>
      <c r="N183" s="1">
        <v>2298</v>
      </c>
      <c r="O183" s="1" t="s">
        <v>34</v>
      </c>
      <c r="P183" s="1" t="s">
        <v>20</v>
      </c>
    </row>
    <row r="184" spans="1:16" x14ac:dyDescent="0.2">
      <c r="A184" s="1">
        <v>270</v>
      </c>
      <c r="B184" s="2">
        <v>43172</v>
      </c>
      <c r="C184" s="1">
        <v>3</v>
      </c>
      <c r="D184" s="5">
        <v>1.06</v>
      </c>
      <c r="E184" s="5">
        <v>0</v>
      </c>
      <c r="F184" s="5">
        <v>1.06</v>
      </c>
      <c r="G184" s="1" t="s">
        <v>335</v>
      </c>
      <c r="H184" s="1" t="s">
        <v>98</v>
      </c>
      <c r="I184" s="1">
        <v>1133</v>
      </c>
      <c r="J184" s="1" t="s">
        <v>17</v>
      </c>
      <c r="K184" s="1">
        <v>121606</v>
      </c>
      <c r="L184" s="1">
        <v>0</v>
      </c>
      <c r="M184" s="1">
        <v>0</v>
      </c>
      <c r="N184" s="1">
        <v>2298</v>
      </c>
      <c r="O184" s="1" t="s">
        <v>34</v>
      </c>
      <c r="P184" s="1" t="s">
        <v>20</v>
      </c>
    </row>
    <row r="185" spans="1:16" x14ac:dyDescent="0.2">
      <c r="A185" s="1">
        <v>270</v>
      </c>
      <c r="B185" s="2">
        <v>43172</v>
      </c>
      <c r="C185" s="1">
        <v>3</v>
      </c>
      <c r="D185" s="5">
        <v>26.4</v>
      </c>
      <c r="E185" s="5">
        <v>0</v>
      </c>
      <c r="F185" s="5">
        <v>26.4</v>
      </c>
      <c r="G185" s="1" t="s">
        <v>335</v>
      </c>
      <c r="H185" s="1" t="s">
        <v>98</v>
      </c>
      <c r="I185" s="1">
        <v>1133</v>
      </c>
      <c r="J185" s="1" t="s">
        <v>17</v>
      </c>
      <c r="K185" s="1">
        <v>121606</v>
      </c>
      <c r="L185" s="1">
        <v>0</v>
      </c>
      <c r="M185" s="1">
        <v>0</v>
      </c>
      <c r="N185" s="1">
        <v>2298</v>
      </c>
      <c r="O185" s="1" t="s">
        <v>34</v>
      </c>
      <c r="P185" s="1" t="s">
        <v>20</v>
      </c>
    </row>
    <row r="186" spans="1:16" x14ac:dyDescent="0.2">
      <c r="A186" s="1">
        <v>271</v>
      </c>
      <c r="B186" s="2">
        <v>43172</v>
      </c>
      <c r="C186" s="1">
        <v>3</v>
      </c>
      <c r="D186" s="5">
        <v>36.85</v>
      </c>
      <c r="E186" s="5">
        <v>0</v>
      </c>
      <c r="F186" s="5">
        <v>36.85</v>
      </c>
      <c r="G186" s="1" t="s">
        <v>105</v>
      </c>
      <c r="H186" s="1" t="s">
        <v>98</v>
      </c>
      <c r="I186" s="1">
        <v>1129</v>
      </c>
      <c r="J186" s="1" t="s">
        <v>17</v>
      </c>
      <c r="K186" s="1">
        <v>121606</v>
      </c>
      <c r="L186" s="1">
        <v>0</v>
      </c>
      <c r="M186" s="1">
        <v>0</v>
      </c>
      <c r="N186" s="1">
        <v>2298</v>
      </c>
      <c r="O186" s="1" t="s">
        <v>34</v>
      </c>
      <c r="P186" s="1" t="s">
        <v>20</v>
      </c>
    </row>
    <row r="187" spans="1:16" x14ac:dyDescent="0.2">
      <c r="A187" s="1">
        <v>271</v>
      </c>
      <c r="B187" s="2">
        <v>43172</v>
      </c>
      <c r="C187" s="1">
        <v>3</v>
      </c>
      <c r="D187" s="5">
        <v>1.47</v>
      </c>
      <c r="E187" s="5">
        <v>0</v>
      </c>
      <c r="F187" s="5">
        <v>1.47</v>
      </c>
      <c r="G187" s="1" t="s">
        <v>105</v>
      </c>
      <c r="H187" s="1" t="s">
        <v>98</v>
      </c>
      <c r="I187" s="1">
        <v>1129</v>
      </c>
      <c r="J187" s="1" t="s">
        <v>17</v>
      </c>
      <c r="K187" s="1">
        <v>121606</v>
      </c>
      <c r="L187" s="1">
        <v>0</v>
      </c>
      <c r="M187" s="1">
        <v>0</v>
      </c>
      <c r="N187" s="1">
        <v>2298</v>
      </c>
      <c r="O187" s="1" t="s">
        <v>34</v>
      </c>
      <c r="P187" s="1" t="s">
        <v>20</v>
      </c>
    </row>
    <row r="188" spans="1:16" x14ac:dyDescent="0.2">
      <c r="A188" s="1">
        <v>272</v>
      </c>
      <c r="B188" s="2">
        <v>43172</v>
      </c>
      <c r="C188" s="1">
        <v>3</v>
      </c>
      <c r="D188" s="5">
        <v>33</v>
      </c>
      <c r="E188" s="5">
        <v>0</v>
      </c>
      <c r="F188" s="5">
        <v>33</v>
      </c>
      <c r="G188" s="1" t="s">
        <v>336</v>
      </c>
      <c r="H188" s="1" t="s">
        <v>98</v>
      </c>
      <c r="I188" s="1">
        <v>1130</v>
      </c>
      <c r="J188" s="1" t="s">
        <v>17</v>
      </c>
      <c r="K188" s="1">
        <v>121606</v>
      </c>
      <c r="L188" s="1">
        <v>0</v>
      </c>
      <c r="M188" s="1">
        <v>0</v>
      </c>
      <c r="N188" s="1">
        <v>2298</v>
      </c>
      <c r="O188" s="1" t="s">
        <v>34</v>
      </c>
      <c r="P188" s="1" t="s">
        <v>20</v>
      </c>
    </row>
    <row r="189" spans="1:16" x14ac:dyDescent="0.2">
      <c r="A189" s="1">
        <v>272</v>
      </c>
      <c r="B189" s="2">
        <v>43172</v>
      </c>
      <c r="C189" s="1">
        <v>3</v>
      </c>
      <c r="D189" s="5">
        <v>1.32</v>
      </c>
      <c r="E189" s="5">
        <v>0</v>
      </c>
      <c r="F189" s="5">
        <v>1.32</v>
      </c>
      <c r="G189" s="1" t="s">
        <v>336</v>
      </c>
      <c r="H189" s="1" t="s">
        <v>98</v>
      </c>
      <c r="I189" s="1">
        <v>1130</v>
      </c>
      <c r="J189" s="1" t="s">
        <v>17</v>
      </c>
      <c r="K189" s="1">
        <v>121606</v>
      </c>
      <c r="L189" s="1">
        <v>0</v>
      </c>
      <c r="M189" s="1">
        <v>0</v>
      </c>
      <c r="N189" s="1">
        <v>2298</v>
      </c>
      <c r="O189" s="1" t="s">
        <v>34</v>
      </c>
      <c r="P189" s="1" t="s">
        <v>20</v>
      </c>
    </row>
    <row r="190" spans="1:16" x14ac:dyDescent="0.2">
      <c r="A190" s="1">
        <v>278</v>
      </c>
      <c r="B190" s="2">
        <v>43174</v>
      </c>
      <c r="C190" s="1">
        <v>3</v>
      </c>
      <c r="D190" s="5">
        <v>79.2</v>
      </c>
      <c r="E190" s="5">
        <v>0</v>
      </c>
      <c r="F190" s="5">
        <v>79.2</v>
      </c>
      <c r="G190" s="1" t="s">
        <v>99</v>
      </c>
      <c r="H190" s="1" t="s">
        <v>98</v>
      </c>
      <c r="I190" s="1">
        <v>1294</v>
      </c>
      <c r="J190" s="1" t="s">
        <v>17</v>
      </c>
      <c r="K190" s="1">
        <v>121606</v>
      </c>
      <c r="L190" s="1">
        <v>0</v>
      </c>
      <c r="M190" s="1">
        <v>0</v>
      </c>
      <c r="N190" s="1">
        <v>2298</v>
      </c>
      <c r="O190" s="1" t="s">
        <v>34</v>
      </c>
      <c r="P190" s="1" t="s">
        <v>20</v>
      </c>
    </row>
    <row r="191" spans="1:16" x14ac:dyDescent="0.2">
      <c r="A191" s="1">
        <v>278</v>
      </c>
      <c r="B191" s="2">
        <v>43174</v>
      </c>
      <c r="C191" s="1">
        <v>3</v>
      </c>
      <c r="D191" s="5">
        <v>3.17</v>
      </c>
      <c r="E191" s="5">
        <v>0</v>
      </c>
      <c r="F191" s="5">
        <v>3.17</v>
      </c>
      <c r="G191" s="1" t="s">
        <v>99</v>
      </c>
      <c r="H191" s="1" t="s">
        <v>98</v>
      </c>
      <c r="I191" s="1">
        <v>1294</v>
      </c>
      <c r="J191" s="1" t="s">
        <v>17</v>
      </c>
      <c r="K191" s="1">
        <v>121606</v>
      </c>
      <c r="L191" s="1">
        <v>0</v>
      </c>
      <c r="M191" s="1">
        <v>0</v>
      </c>
      <c r="N191" s="1">
        <v>2298</v>
      </c>
      <c r="O191" s="1" t="s">
        <v>34</v>
      </c>
      <c r="P191" s="1" t="s">
        <v>20</v>
      </c>
    </row>
    <row r="192" spans="1:16" x14ac:dyDescent="0.2">
      <c r="A192" s="1">
        <v>285</v>
      </c>
      <c r="B192" s="2">
        <v>43174</v>
      </c>
      <c r="C192" s="1">
        <v>3</v>
      </c>
      <c r="D192" s="5">
        <v>6.6</v>
      </c>
      <c r="E192" s="5">
        <v>0</v>
      </c>
      <c r="F192" s="5">
        <v>6.6</v>
      </c>
      <c r="G192" s="1" t="s">
        <v>112</v>
      </c>
      <c r="H192" s="1" t="s">
        <v>98</v>
      </c>
      <c r="I192" s="1">
        <v>1291</v>
      </c>
      <c r="J192" s="1" t="s">
        <v>17</v>
      </c>
      <c r="K192" s="1">
        <v>121606</v>
      </c>
      <c r="L192" s="1">
        <v>0</v>
      </c>
      <c r="M192" s="1">
        <v>0</v>
      </c>
      <c r="N192" s="1">
        <v>2298</v>
      </c>
      <c r="O192" s="1" t="s">
        <v>34</v>
      </c>
      <c r="P192" s="1" t="s">
        <v>20</v>
      </c>
    </row>
    <row r="193" spans="1:16" x14ac:dyDescent="0.2">
      <c r="A193" s="1">
        <v>285</v>
      </c>
      <c r="B193" s="2">
        <v>43174</v>
      </c>
      <c r="C193" s="1">
        <v>3</v>
      </c>
      <c r="D193" s="5">
        <v>0.26</v>
      </c>
      <c r="E193" s="5">
        <v>0</v>
      </c>
      <c r="F193" s="5">
        <v>0.26</v>
      </c>
      <c r="G193" s="1" t="s">
        <v>112</v>
      </c>
      <c r="H193" s="1" t="s">
        <v>98</v>
      </c>
      <c r="I193" s="1">
        <v>1291</v>
      </c>
      <c r="J193" s="1" t="s">
        <v>17</v>
      </c>
      <c r="K193" s="1">
        <v>121606</v>
      </c>
      <c r="L193" s="1">
        <v>0</v>
      </c>
      <c r="M193" s="1">
        <v>0</v>
      </c>
      <c r="N193" s="1">
        <v>2298</v>
      </c>
      <c r="O193" s="1" t="s">
        <v>34</v>
      </c>
      <c r="P193" s="1" t="s">
        <v>20</v>
      </c>
    </row>
    <row r="194" spans="1:16" x14ac:dyDescent="0.2">
      <c r="A194" s="1">
        <v>294</v>
      </c>
      <c r="B194" s="2">
        <v>43174</v>
      </c>
      <c r="C194" s="1">
        <v>3</v>
      </c>
      <c r="D194" s="5">
        <v>3.69</v>
      </c>
      <c r="E194" s="5">
        <v>0</v>
      </c>
      <c r="F194" s="5">
        <v>3.69</v>
      </c>
      <c r="G194" s="1" t="s">
        <v>333</v>
      </c>
      <c r="H194" s="1" t="s">
        <v>360</v>
      </c>
      <c r="I194" s="1">
        <v>148</v>
      </c>
      <c r="J194" s="1" t="s">
        <v>17</v>
      </c>
      <c r="K194" s="1">
        <v>121606</v>
      </c>
      <c r="L194" s="1">
        <v>0</v>
      </c>
      <c r="M194" s="1">
        <v>0</v>
      </c>
      <c r="N194" s="1">
        <v>2298</v>
      </c>
      <c r="O194" s="1" t="s">
        <v>34</v>
      </c>
      <c r="P194" s="1" t="s">
        <v>20</v>
      </c>
    </row>
    <row r="195" spans="1:16" x14ac:dyDescent="0.2">
      <c r="A195" s="1">
        <v>294</v>
      </c>
      <c r="B195" s="2">
        <v>43174</v>
      </c>
      <c r="C195" s="1">
        <v>3</v>
      </c>
      <c r="D195" s="5">
        <v>92.12</v>
      </c>
      <c r="E195" s="5">
        <v>0</v>
      </c>
      <c r="F195" s="5">
        <v>92.12</v>
      </c>
      <c r="G195" s="1" t="s">
        <v>333</v>
      </c>
      <c r="H195" s="1" t="s">
        <v>360</v>
      </c>
      <c r="I195" s="1">
        <v>148</v>
      </c>
      <c r="J195" s="1" t="s">
        <v>17</v>
      </c>
      <c r="K195" s="1">
        <v>121606</v>
      </c>
      <c r="L195" s="1">
        <v>0</v>
      </c>
      <c r="M195" s="1">
        <v>0</v>
      </c>
      <c r="N195" s="1">
        <v>2298</v>
      </c>
      <c r="O195" s="1" t="s">
        <v>34</v>
      </c>
      <c r="P195" s="1" t="s">
        <v>20</v>
      </c>
    </row>
    <row r="196" spans="1:16" x14ac:dyDescent="0.2">
      <c r="A196" s="1">
        <v>258</v>
      </c>
      <c r="B196" s="2">
        <v>43172</v>
      </c>
      <c r="C196" s="1">
        <v>3</v>
      </c>
      <c r="D196" s="5">
        <v>137.5</v>
      </c>
      <c r="E196" s="5">
        <v>27.5</v>
      </c>
      <c r="F196" s="5">
        <v>110</v>
      </c>
      <c r="G196" s="1" t="s">
        <v>319</v>
      </c>
      <c r="H196" s="1" t="s">
        <v>320</v>
      </c>
      <c r="I196" s="1">
        <v>1069</v>
      </c>
      <c r="J196" s="1" t="s">
        <v>37</v>
      </c>
      <c r="K196" s="1">
        <v>240007</v>
      </c>
      <c r="L196" s="1">
        <v>0</v>
      </c>
      <c r="M196" s="1">
        <v>0</v>
      </c>
      <c r="N196" s="1">
        <v>2298</v>
      </c>
      <c r="O196" s="1" t="s">
        <v>34</v>
      </c>
      <c r="P196" s="1" t="s">
        <v>20</v>
      </c>
    </row>
    <row r="197" spans="1:16" x14ac:dyDescent="0.2">
      <c r="A197" s="1">
        <v>258</v>
      </c>
      <c r="B197" s="2">
        <v>43172</v>
      </c>
      <c r="C197" s="1">
        <v>3</v>
      </c>
      <c r="D197" s="5">
        <v>2.75</v>
      </c>
      <c r="E197" s="5">
        <v>0</v>
      </c>
      <c r="F197" s="5">
        <v>2.75</v>
      </c>
      <c r="G197" s="1" t="s">
        <v>319</v>
      </c>
      <c r="H197" s="1" t="s">
        <v>320</v>
      </c>
      <c r="I197" s="1">
        <v>1069</v>
      </c>
      <c r="J197" s="1" t="s">
        <v>37</v>
      </c>
      <c r="K197" s="1">
        <v>240007</v>
      </c>
      <c r="L197" s="1">
        <v>0</v>
      </c>
      <c r="M197" s="1">
        <v>0</v>
      </c>
      <c r="N197" s="1">
        <v>2298</v>
      </c>
      <c r="O197" s="1" t="s">
        <v>34</v>
      </c>
      <c r="P197" s="1" t="s">
        <v>20</v>
      </c>
    </row>
    <row r="198" spans="1:16" x14ac:dyDescent="0.2">
      <c r="A198" s="1">
        <v>145</v>
      </c>
      <c r="B198" s="2">
        <v>43131</v>
      </c>
      <c r="C198" s="1">
        <v>3</v>
      </c>
      <c r="D198" s="5">
        <v>700</v>
      </c>
      <c r="E198" s="5">
        <v>0</v>
      </c>
      <c r="F198" s="5">
        <v>700</v>
      </c>
      <c r="G198" s="1" t="s">
        <v>211</v>
      </c>
      <c r="H198" s="1" t="s">
        <v>212</v>
      </c>
      <c r="I198" s="1">
        <v>8</v>
      </c>
      <c r="J198" s="1" t="s">
        <v>37</v>
      </c>
      <c r="K198" s="1">
        <v>246026</v>
      </c>
      <c r="L198" s="1">
        <v>0</v>
      </c>
      <c r="M198" s="1">
        <v>0</v>
      </c>
      <c r="N198" s="1">
        <v>2298</v>
      </c>
      <c r="O198" s="1" t="s">
        <v>34</v>
      </c>
      <c r="P198" s="1" t="s">
        <v>20</v>
      </c>
    </row>
    <row r="199" spans="1:16" x14ac:dyDescent="0.2">
      <c r="A199" s="1">
        <v>146</v>
      </c>
      <c r="B199" s="2">
        <v>43131</v>
      </c>
      <c r="C199" s="1">
        <v>3</v>
      </c>
      <c r="D199" s="5">
        <v>500</v>
      </c>
      <c r="E199" s="5">
        <v>0</v>
      </c>
      <c r="F199" s="5">
        <v>500</v>
      </c>
      <c r="G199" s="1" t="s">
        <v>213</v>
      </c>
      <c r="H199" s="1" t="s">
        <v>214</v>
      </c>
      <c r="I199" s="1">
        <v>9</v>
      </c>
      <c r="J199" s="1" t="s">
        <v>37</v>
      </c>
      <c r="K199" s="1">
        <v>246026</v>
      </c>
      <c r="L199" s="1">
        <v>0</v>
      </c>
      <c r="M199" s="1">
        <v>0</v>
      </c>
      <c r="N199" s="1">
        <v>2298</v>
      </c>
      <c r="O199" s="1" t="s">
        <v>34</v>
      </c>
      <c r="P199" s="1" t="s">
        <v>20</v>
      </c>
    </row>
    <row r="200" spans="1:16" x14ac:dyDescent="0.2">
      <c r="A200" s="1">
        <v>136</v>
      </c>
      <c r="B200" s="2">
        <v>43131</v>
      </c>
      <c r="C200" s="1">
        <v>3</v>
      </c>
      <c r="D200" s="5">
        <v>323.72000000000003</v>
      </c>
      <c r="E200" s="5">
        <v>0</v>
      </c>
      <c r="F200" s="5">
        <v>323.72000000000003</v>
      </c>
      <c r="G200" s="1" t="s">
        <v>195</v>
      </c>
      <c r="H200" s="1" t="s">
        <v>196</v>
      </c>
      <c r="I200" s="1">
        <v>1068</v>
      </c>
      <c r="J200" s="1" t="s">
        <v>17</v>
      </c>
      <c r="K200" s="1">
        <v>325015</v>
      </c>
      <c r="L200" s="1" t="s">
        <v>51</v>
      </c>
      <c r="M200" s="1">
        <v>0</v>
      </c>
      <c r="N200" s="1">
        <v>2298</v>
      </c>
      <c r="O200" s="1" t="s">
        <v>34</v>
      </c>
      <c r="P200" s="1" t="s">
        <v>20</v>
      </c>
    </row>
    <row r="201" spans="1:16" x14ac:dyDescent="0.2">
      <c r="A201" s="1">
        <v>29</v>
      </c>
      <c r="B201" s="2">
        <v>43115</v>
      </c>
      <c r="C201" s="1">
        <v>3</v>
      </c>
      <c r="D201" s="5">
        <v>17.34</v>
      </c>
      <c r="E201" s="5">
        <v>0</v>
      </c>
      <c r="F201" s="5">
        <v>17.34</v>
      </c>
      <c r="G201" s="1" t="s">
        <v>89</v>
      </c>
      <c r="H201" s="1" t="s">
        <v>90</v>
      </c>
      <c r="I201" s="1">
        <v>1023</v>
      </c>
      <c r="J201" s="1" t="s">
        <v>17</v>
      </c>
      <c r="K201" s="1">
        <v>325040</v>
      </c>
      <c r="L201" s="1" t="s">
        <v>79</v>
      </c>
      <c r="M201" s="1">
        <v>0</v>
      </c>
      <c r="N201" s="1">
        <v>2298</v>
      </c>
      <c r="O201" s="1" t="s">
        <v>34</v>
      </c>
      <c r="P201" s="1" t="s">
        <v>20</v>
      </c>
    </row>
    <row r="202" spans="1:16" x14ac:dyDescent="0.2">
      <c r="A202" s="1">
        <v>29</v>
      </c>
      <c r="B202" s="2">
        <v>43115</v>
      </c>
      <c r="C202" s="1">
        <v>3</v>
      </c>
      <c r="D202" s="5">
        <v>433.5</v>
      </c>
      <c r="E202" s="5">
        <v>86.7</v>
      </c>
      <c r="F202" s="5">
        <v>346.8</v>
      </c>
      <c r="G202" s="1" t="s">
        <v>89</v>
      </c>
      <c r="H202" s="1" t="s">
        <v>90</v>
      </c>
      <c r="I202" s="1">
        <v>1023</v>
      </c>
      <c r="J202" s="1" t="s">
        <v>17</v>
      </c>
      <c r="K202" s="1">
        <v>325040</v>
      </c>
      <c r="L202" s="1" t="s">
        <v>79</v>
      </c>
      <c r="M202" s="1">
        <v>0</v>
      </c>
      <c r="N202" s="1">
        <v>2298</v>
      </c>
      <c r="O202" s="1" t="s">
        <v>34</v>
      </c>
      <c r="P202" s="1" t="s">
        <v>20</v>
      </c>
    </row>
    <row r="203" spans="1:16" x14ac:dyDescent="0.2">
      <c r="A203" s="1">
        <v>30</v>
      </c>
      <c r="B203" s="2">
        <v>43115</v>
      </c>
      <c r="C203" s="1">
        <v>3</v>
      </c>
      <c r="D203" s="5">
        <v>312</v>
      </c>
      <c r="E203" s="5">
        <v>62.4</v>
      </c>
      <c r="F203" s="5">
        <v>249.6</v>
      </c>
      <c r="G203" s="1" t="s">
        <v>91</v>
      </c>
      <c r="H203" s="1" t="s">
        <v>92</v>
      </c>
      <c r="I203" s="1">
        <v>979</v>
      </c>
      <c r="J203" s="1" t="s">
        <v>17</v>
      </c>
      <c r="K203" s="1">
        <v>325040</v>
      </c>
      <c r="L203" s="1" t="s">
        <v>93</v>
      </c>
      <c r="M203" s="1" t="s">
        <v>94</v>
      </c>
      <c r="N203" s="1">
        <v>2298</v>
      </c>
      <c r="O203" s="1" t="s">
        <v>34</v>
      </c>
      <c r="P203" s="1" t="s">
        <v>20</v>
      </c>
    </row>
    <row r="204" spans="1:16" x14ac:dyDescent="0.2">
      <c r="A204" s="1">
        <v>30</v>
      </c>
      <c r="B204" s="2">
        <v>43115</v>
      </c>
      <c r="C204" s="1">
        <v>3</v>
      </c>
      <c r="D204" s="5">
        <v>248</v>
      </c>
      <c r="E204" s="5">
        <v>49.6</v>
      </c>
      <c r="F204" s="5">
        <v>198.4</v>
      </c>
      <c r="G204" s="1" t="s">
        <v>91</v>
      </c>
      <c r="H204" s="1" t="s">
        <v>92</v>
      </c>
      <c r="I204" s="1">
        <v>979</v>
      </c>
      <c r="J204" s="1" t="s">
        <v>17</v>
      </c>
      <c r="K204" s="1">
        <v>325040</v>
      </c>
      <c r="L204" s="1" t="s">
        <v>93</v>
      </c>
      <c r="M204" s="1" t="s">
        <v>95</v>
      </c>
      <c r="N204" s="1">
        <v>2298</v>
      </c>
      <c r="O204" s="1" t="s">
        <v>34</v>
      </c>
      <c r="P204" s="1" t="s">
        <v>20</v>
      </c>
    </row>
    <row r="205" spans="1:16" x14ac:dyDescent="0.2">
      <c r="A205" s="1">
        <v>30</v>
      </c>
      <c r="B205" s="2">
        <v>43115</v>
      </c>
      <c r="C205" s="1">
        <v>3</v>
      </c>
      <c r="D205" s="5">
        <v>285</v>
      </c>
      <c r="E205" s="5">
        <v>57</v>
      </c>
      <c r="F205" s="5">
        <v>228</v>
      </c>
      <c r="G205" s="1" t="s">
        <v>91</v>
      </c>
      <c r="H205" s="1" t="s">
        <v>92</v>
      </c>
      <c r="I205" s="1">
        <v>979</v>
      </c>
      <c r="J205" s="1" t="s">
        <v>17</v>
      </c>
      <c r="K205" s="1">
        <v>325040</v>
      </c>
      <c r="L205" s="1" t="s">
        <v>93</v>
      </c>
      <c r="M205" s="1" t="s">
        <v>96</v>
      </c>
      <c r="N205" s="1">
        <v>2298</v>
      </c>
      <c r="O205" s="1" t="s">
        <v>34</v>
      </c>
      <c r="P205" s="1" t="s">
        <v>20</v>
      </c>
    </row>
    <row r="206" spans="1:16" x14ac:dyDescent="0.2">
      <c r="A206" s="1">
        <v>30</v>
      </c>
      <c r="B206" s="2">
        <v>43115</v>
      </c>
      <c r="C206" s="1">
        <v>3</v>
      </c>
      <c r="D206" s="5">
        <v>16.899999999999999</v>
      </c>
      <c r="E206" s="5">
        <v>0</v>
      </c>
      <c r="F206" s="5">
        <v>16.899999999999999</v>
      </c>
      <c r="G206" s="1" t="s">
        <v>91</v>
      </c>
      <c r="H206" s="1" t="s">
        <v>92</v>
      </c>
      <c r="I206" s="1">
        <v>979</v>
      </c>
      <c r="J206" s="1" t="s">
        <v>17</v>
      </c>
      <c r="K206" s="1">
        <v>325040</v>
      </c>
      <c r="L206" s="1" t="s">
        <v>93</v>
      </c>
      <c r="M206" s="1" t="s">
        <v>96</v>
      </c>
      <c r="N206" s="1">
        <v>2298</v>
      </c>
      <c r="O206" s="1" t="s">
        <v>34</v>
      </c>
      <c r="P206" s="1" t="s">
        <v>20</v>
      </c>
    </row>
    <row r="207" spans="1:16" x14ac:dyDescent="0.2">
      <c r="A207" s="1">
        <v>31</v>
      </c>
      <c r="B207" s="2">
        <v>43115</v>
      </c>
      <c r="C207" s="1">
        <v>3</v>
      </c>
      <c r="D207" s="5">
        <v>696</v>
      </c>
      <c r="E207" s="5">
        <v>139.19999999999999</v>
      </c>
      <c r="F207" s="5">
        <v>556.79999999999995</v>
      </c>
      <c r="G207" s="1" t="s">
        <v>97</v>
      </c>
      <c r="H207" s="1" t="s">
        <v>98</v>
      </c>
      <c r="I207" s="1">
        <v>1008</v>
      </c>
      <c r="J207" s="1" t="s">
        <v>17</v>
      </c>
      <c r="K207" s="1">
        <v>325040</v>
      </c>
      <c r="L207" s="1" t="s">
        <v>79</v>
      </c>
      <c r="M207" s="1">
        <v>0</v>
      </c>
      <c r="N207" s="1">
        <v>2298</v>
      </c>
      <c r="O207" s="1" t="s">
        <v>34</v>
      </c>
      <c r="P207" s="1" t="s">
        <v>20</v>
      </c>
    </row>
    <row r="208" spans="1:16" x14ac:dyDescent="0.2">
      <c r="A208" s="1">
        <v>31</v>
      </c>
      <c r="B208" s="2">
        <v>43115</v>
      </c>
      <c r="C208" s="1">
        <v>3</v>
      </c>
      <c r="D208" s="5">
        <v>27.84</v>
      </c>
      <c r="E208" s="5">
        <v>0</v>
      </c>
      <c r="F208" s="5">
        <v>27.84</v>
      </c>
      <c r="G208" s="1" t="s">
        <v>97</v>
      </c>
      <c r="H208" s="1" t="s">
        <v>98</v>
      </c>
      <c r="I208" s="1">
        <v>1008</v>
      </c>
      <c r="J208" s="1" t="s">
        <v>17</v>
      </c>
      <c r="K208" s="1">
        <v>325040</v>
      </c>
      <c r="L208" s="1" t="s">
        <v>79</v>
      </c>
      <c r="M208" s="1">
        <v>0</v>
      </c>
      <c r="N208" s="1">
        <v>2298</v>
      </c>
      <c r="O208" s="1" t="s">
        <v>34</v>
      </c>
      <c r="P208" s="1" t="s">
        <v>20</v>
      </c>
    </row>
    <row r="209" spans="1:16" x14ac:dyDescent="0.2">
      <c r="A209" s="1">
        <v>32</v>
      </c>
      <c r="B209" s="2">
        <v>43115</v>
      </c>
      <c r="C209" s="1">
        <v>3</v>
      </c>
      <c r="D209" s="5">
        <v>90</v>
      </c>
      <c r="E209" s="5">
        <v>18</v>
      </c>
      <c r="F209" s="5">
        <v>72</v>
      </c>
      <c r="G209" s="1" t="s">
        <v>99</v>
      </c>
      <c r="H209" s="1" t="s">
        <v>98</v>
      </c>
      <c r="I209" s="1">
        <v>997</v>
      </c>
      <c r="J209" s="1" t="s">
        <v>17</v>
      </c>
      <c r="K209" s="1">
        <v>325040</v>
      </c>
      <c r="L209" s="1" t="s">
        <v>79</v>
      </c>
      <c r="M209" s="1">
        <v>0</v>
      </c>
      <c r="N209" s="1">
        <v>2298</v>
      </c>
      <c r="O209" s="1" t="s">
        <v>34</v>
      </c>
      <c r="P209" s="1" t="s">
        <v>20</v>
      </c>
    </row>
    <row r="210" spans="1:16" x14ac:dyDescent="0.2">
      <c r="A210" s="1">
        <v>32</v>
      </c>
      <c r="B210" s="2">
        <v>43115</v>
      </c>
      <c r="C210" s="1">
        <v>3</v>
      </c>
      <c r="D210" s="5">
        <v>3.6</v>
      </c>
      <c r="E210" s="5">
        <v>0</v>
      </c>
      <c r="F210" s="5">
        <v>3.6</v>
      </c>
      <c r="G210" s="1" t="s">
        <v>99</v>
      </c>
      <c r="H210" s="1" t="s">
        <v>98</v>
      </c>
      <c r="I210" s="1">
        <v>997</v>
      </c>
      <c r="J210" s="1" t="s">
        <v>17</v>
      </c>
      <c r="K210" s="1">
        <v>325040</v>
      </c>
      <c r="L210" s="1" t="s">
        <v>79</v>
      </c>
      <c r="M210" s="1">
        <v>0</v>
      </c>
      <c r="N210" s="1">
        <v>2298</v>
      </c>
      <c r="O210" s="1" t="s">
        <v>34</v>
      </c>
      <c r="P210" s="1" t="s">
        <v>20</v>
      </c>
    </row>
    <row r="211" spans="1:16" x14ac:dyDescent="0.2">
      <c r="A211" s="1">
        <v>33</v>
      </c>
      <c r="B211" s="2">
        <v>43115</v>
      </c>
      <c r="C211" s="1">
        <v>3</v>
      </c>
      <c r="D211" s="5">
        <v>210</v>
      </c>
      <c r="E211" s="5">
        <v>42</v>
      </c>
      <c r="F211" s="5">
        <v>168</v>
      </c>
      <c r="G211" s="1" t="s">
        <v>100</v>
      </c>
      <c r="H211" s="1" t="s">
        <v>98</v>
      </c>
      <c r="I211" s="1">
        <v>996</v>
      </c>
      <c r="J211" s="1" t="s">
        <v>17</v>
      </c>
      <c r="K211" s="1">
        <v>325040</v>
      </c>
      <c r="L211" s="1" t="s">
        <v>79</v>
      </c>
      <c r="M211" s="1">
        <v>0</v>
      </c>
      <c r="N211" s="1">
        <v>2298</v>
      </c>
      <c r="O211" s="1" t="s">
        <v>34</v>
      </c>
      <c r="P211" s="1" t="s">
        <v>20</v>
      </c>
    </row>
    <row r="212" spans="1:16" x14ac:dyDescent="0.2">
      <c r="A212" s="1">
        <v>33</v>
      </c>
      <c r="B212" s="2">
        <v>43115</v>
      </c>
      <c r="C212" s="1">
        <v>3</v>
      </c>
      <c r="D212" s="5">
        <v>8.4</v>
      </c>
      <c r="E212" s="5">
        <v>0</v>
      </c>
      <c r="F212" s="5">
        <v>8.4</v>
      </c>
      <c r="G212" s="1" t="s">
        <v>100</v>
      </c>
      <c r="H212" s="1" t="s">
        <v>98</v>
      </c>
      <c r="I212" s="1">
        <v>996</v>
      </c>
      <c r="J212" s="1" t="s">
        <v>17</v>
      </c>
      <c r="K212" s="1">
        <v>325040</v>
      </c>
      <c r="L212" s="1" t="s">
        <v>79</v>
      </c>
      <c r="M212" s="1">
        <v>0</v>
      </c>
      <c r="N212" s="1">
        <v>2298</v>
      </c>
      <c r="O212" s="1" t="s">
        <v>34</v>
      </c>
      <c r="P212" s="1" t="s">
        <v>20</v>
      </c>
    </row>
    <row r="213" spans="1:16" x14ac:dyDescent="0.2">
      <c r="A213" s="1">
        <v>34</v>
      </c>
      <c r="B213" s="2">
        <v>43115</v>
      </c>
      <c r="C213" s="1">
        <v>3</v>
      </c>
      <c r="D213" s="5">
        <v>393</v>
      </c>
      <c r="E213" s="5">
        <v>78.599999999999994</v>
      </c>
      <c r="F213" s="5">
        <v>314.39999999999998</v>
      </c>
      <c r="G213" s="1" t="s">
        <v>101</v>
      </c>
      <c r="H213" s="1" t="s">
        <v>98</v>
      </c>
      <c r="I213" s="1">
        <v>995</v>
      </c>
      <c r="J213" s="1" t="s">
        <v>17</v>
      </c>
      <c r="K213" s="1">
        <v>325040</v>
      </c>
      <c r="L213" s="1" t="s">
        <v>79</v>
      </c>
      <c r="M213" s="1">
        <v>0</v>
      </c>
      <c r="N213" s="1">
        <v>2298</v>
      </c>
      <c r="O213" s="1" t="s">
        <v>34</v>
      </c>
      <c r="P213" s="1" t="s">
        <v>20</v>
      </c>
    </row>
    <row r="214" spans="1:16" x14ac:dyDescent="0.2">
      <c r="A214" s="1">
        <v>34</v>
      </c>
      <c r="B214" s="2">
        <v>43115</v>
      </c>
      <c r="C214" s="1">
        <v>3</v>
      </c>
      <c r="D214" s="5">
        <v>15.72</v>
      </c>
      <c r="E214" s="5">
        <v>0</v>
      </c>
      <c r="F214" s="5">
        <v>15.72</v>
      </c>
      <c r="G214" s="1" t="s">
        <v>101</v>
      </c>
      <c r="H214" s="1" t="s">
        <v>98</v>
      </c>
      <c r="I214" s="1">
        <v>995</v>
      </c>
      <c r="J214" s="1" t="s">
        <v>17</v>
      </c>
      <c r="K214" s="1">
        <v>325040</v>
      </c>
      <c r="L214" s="1" t="s">
        <v>79</v>
      </c>
      <c r="M214" s="1">
        <v>0</v>
      </c>
      <c r="N214" s="1">
        <v>2298</v>
      </c>
      <c r="O214" s="1" t="s">
        <v>34</v>
      </c>
      <c r="P214" s="1" t="s">
        <v>20</v>
      </c>
    </row>
    <row r="215" spans="1:16" x14ac:dyDescent="0.2">
      <c r="A215" s="1">
        <v>35</v>
      </c>
      <c r="B215" s="2">
        <v>43115</v>
      </c>
      <c r="C215" s="1">
        <v>3</v>
      </c>
      <c r="D215" s="5">
        <v>663</v>
      </c>
      <c r="E215" s="5">
        <v>132.6</v>
      </c>
      <c r="F215" s="5">
        <v>530.4</v>
      </c>
      <c r="G215" s="1" t="s">
        <v>102</v>
      </c>
      <c r="H215" s="1" t="s">
        <v>98</v>
      </c>
      <c r="I215" s="1">
        <v>994</v>
      </c>
      <c r="J215" s="1" t="s">
        <v>17</v>
      </c>
      <c r="K215" s="1">
        <v>325040</v>
      </c>
      <c r="L215" s="1" t="s">
        <v>79</v>
      </c>
      <c r="M215" s="1">
        <v>0</v>
      </c>
      <c r="N215" s="1">
        <v>2298</v>
      </c>
      <c r="O215" s="1" t="s">
        <v>34</v>
      </c>
      <c r="P215" s="1" t="s">
        <v>20</v>
      </c>
    </row>
    <row r="216" spans="1:16" x14ac:dyDescent="0.2">
      <c r="A216" s="1">
        <v>35</v>
      </c>
      <c r="B216" s="2">
        <v>43115</v>
      </c>
      <c r="C216" s="1">
        <v>3</v>
      </c>
      <c r="D216" s="5">
        <v>26.52</v>
      </c>
      <c r="E216" s="5">
        <v>0</v>
      </c>
      <c r="F216" s="5">
        <v>26.52</v>
      </c>
      <c r="G216" s="1" t="s">
        <v>102</v>
      </c>
      <c r="H216" s="1" t="s">
        <v>98</v>
      </c>
      <c r="I216" s="1">
        <v>994</v>
      </c>
      <c r="J216" s="1" t="s">
        <v>17</v>
      </c>
      <c r="K216" s="1">
        <v>325040</v>
      </c>
      <c r="L216" s="1" t="s">
        <v>79</v>
      </c>
      <c r="M216" s="1">
        <v>0</v>
      </c>
      <c r="N216" s="1">
        <v>2298</v>
      </c>
      <c r="O216" s="1" t="s">
        <v>34</v>
      </c>
      <c r="P216" s="1" t="s">
        <v>20</v>
      </c>
    </row>
    <row r="217" spans="1:16" x14ac:dyDescent="0.2">
      <c r="A217" s="1">
        <v>36</v>
      </c>
      <c r="B217" s="2">
        <v>43115</v>
      </c>
      <c r="C217" s="1">
        <v>3</v>
      </c>
      <c r="D217" s="5">
        <v>270</v>
      </c>
      <c r="E217" s="5">
        <v>54</v>
      </c>
      <c r="F217" s="5">
        <v>216</v>
      </c>
      <c r="G217" s="1" t="s">
        <v>103</v>
      </c>
      <c r="H217" s="1" t="s">
        <v>104</v>
      </c>
      <c r="I217" s="1">
        <v>982</v>
      </c>
      <c r="J217" s="1" t="s">
        <v>17</v>
      </c>
      <c r="K217" s="1">
        <v>325040</v>
      </c>
      <c r="L217" s="1" t="s">
        <v>79</v>
      </c>
      <c r="M217" s="1">
        <v>0</v>
      </c>
      <c r="N217" s="1">
        <v>2298</v>
      </c>
      <c r="O217" s="1" t="s">
        <v>34</v>
      </c>
      <c r="P217" s="1" t="s">
        <v>20</v>
      </c>
    </row>
    <row r="218" spans="1:16" x14ac:dyDescent="0.2">
      <c r="A218" s="1">
        <v>36</v>
      </c>
      <c r="B218" s="2">
        <v>43115</v>
      </c>
      <c r="C218" s="1">
        <v>3</v>
      </c>
      <c r="D218" s="5">
        <v>10.8</v>
      </c>
      <c r="E218" s="5">
        <v>0</v>
      </c>
      <c r="F218" s="5">
        <v>10.8</v>
      </c>
      <c r="G218" s="1" t="s">
        <v>103</v>
      </c>
      <c r="H218" s="1" t="s">
        <v>104</v>
      </c>
      <c r="I218" s="1">
        <v>982</v>
      </c>
      <c r="J218" s="1" t="s">
        <v>17</v>
      </c>
      <c r="K218" s="1">
        <v>325040</v>
      </c>
      <c r="L218" s="1" t="s">
        <v>79</v>
      </c>
      <c r="M218" s="1">
        <v>0</v>
      </c>
      <c r="N218" s="1">
        <v>2298</v>
      </c>
      <c r="O218" s="1" t="s">
        <v>34</v>
      </c>
      <c r="P218" s="1" t="s">
        <v>20</v>
      </c>
    </row>
    <row r="219" spans="1:16" x14ac:dyDescent="0.2">
      <c r="A219" s="1">
        <v>37</v>
      </c>
      <c r="B219" s="2">
        <v>43115</v>
      </c>
      <c r="C219" s="1">
        <v>3</v>
      </c>
      <c r="D219" s="5">
        <v>60</v>
      </c>
      <c r="E219" s="5">
        <v>12</v>
      </c>
      <c r="F219" s="5">
        <v>48</v>
      </c>
      <c r="G219" s="1" t="s">
        <v>105</v>
      </c>
      <c r="H219" s="1" t="s">
        <v>98</v>
      </c>
      <c r="I219" s="1">
        <v>975</v>
      </c>
      <c r="J219" s="1" t="s">
        <v>17</v>
      </c>
      <c r="K219" s="1">
        <v>325040</v>
      </c>
      <c r="L219" s="1" t="s">
        <v>79</v>
      </c>
      <c r="M219" s="1">
        <v>0</v>
      </c>
      <c r="N219" s="1">
        <v>2298</v>
      </c>
      <c r="O219" s="1" t="s">
        <v>34</v>
      </c>
      <c r="P219" s="1" t="s">
        <v>20</v>
      </c>
    </row>
    <row r="220" spans="1:16" x14ac:dyDescent="0.2">
      <c r="A220" s="1">
        <v>37</v>
      </c>
      <c r="B220" s="2">
        <v>43115</v>
      </c>
      <c r="C220" s="1">
        <v>3</v>
      </c>
      <c r="D220" s="5">
        <v>2.4</v>
      </c>
      <c r="E220" s="5">
        <v>0</v>
      </c>
      <c r="F220" s="5">
        <v>2.4</v>
      </c>
      <c r="G220" s="1" t="s">
        <v>105</v>
      </c>
      <c r="H220" s="1" t="s">
        <v>98</v>
      </c>
      <c r="I220" s="1">
        <v>975</v>
      </c>
      <c r="J220" s="1" t="s">
        <v>17</v>
      </c>
      <c r="K220" s="1">
        <v>325040</v>
      </c>
      <c r="L220" s="1" t="s">
        <v>79</v>
      </c>
      <c r="M220" s="1">
        <v>0</v>
      </c>
      <c r="N220" s="1">
        <v>2298</v>
      </c>
      <c r="O220" s="1" t="s">
        <v>34</v>
      </c>
      <c r="P220" s="1" t="s">
        <v>20</v>
      </c>
    </row>
    <row r="221" spans="1:16" x14ac:dyDescent="0.2">
      <c r="A221" s="1">
        <v>40</v>
      </c>
      <c r="B221" s="2">
        <v>43115</v>
      </c>
      <c r="C221" s="1">
        <v>3</v>
      </c>
      <c r="D221" s="5">
        <v>786</v>
      </c>
      <c r="E221" s="5">
        <v>157.19999999999999</v>
      </c>
      <c r="F221" s="5">
        <v>628.79999999999995</v>
      </c>
      <c r="G221" s="1" t="s">
        <v>110</v>
      </c>
      <c r="H221" s="1" t="s">
        <v>111</v>
      </c>
      <c r="I221" s="1">
        <v>973</v>
      </c>
      <c r="J221" s="1" t="s">
        <v>17</v>
      </c>
      <c r="K221" s="1">
        <v>325040</v>
      </c>
      <c r="L221" s="1" t="s">
        <v>93</v>
      </c>
      <c r="M221" s="1" t="s">
        <v>94</v>
      </c>
      <c r="N221" s="1">
        <v>2298</v>
      </c>
      <c r="O221" s="1" t="s">
        <v>34</v>
      </c>
      <c r="P221" s="1" t="s">
        <v>20</v>
      </c>
    </row>
    <row r="222" spans="1:16" x14ac:dyDescent="0.2">
      <c r="A222" s="1">
        <v>40</v>
      </c>
      <c r="B222" s="2">
        <v>43115</v>
      </c>
      <c r="C222" s="1">
        <v>3</v>
      </c>
      <c r="D222" s="5">
        <v>15.72</v>
      </c>
      <c r="E222" s="5">
        <v>0</v>
      </c>
      <c r="F222" s="5">
        <v>15.72</v>
      </c>
      <c r="G222" s="1" t="s">
        <v>110</v>
      </c>
      <c r="H222" s="1" t="s">
        <v>111</v>
      </c>
      <c r="I222" s="1">
        <v>973</v>
      </c>
      <c r="J222" s="1" t="s">
        <v>17</v>
      </c>
      <c r="K222" s="1">
        <v>325040</v>
      </c>
      <c r="L222" s="1" t="s">
        <v>93</v>
      </c>
      <c r="M222" s="1" t="s">
        <v>94</v>
      </c>
      <c r="N222" s="1">
        <v>2298</v>
      </c>
      <c r="O222" s="1" t="s">
        <v>34</v>
      </c>
      <c r="P222" s="1" t="s">
        <v>20</v>
      </c>
    </row>
    <row r="223" spans="1:16" x14ac:dyDescent="0.2">
      <c r="A223" s="1">
        <v>40</v>
      </c>
      <c r="B223" s="2">
        <v>43115</v>
      </c>
      <c r="C223" s="1">
        <v>3</v>
      </c>
      <c r="D223" s="5">
        <v>226.5</v>
      </c>
      <c r="E223" s="5">
        <v>45.3</v>
      </c>
      <c r="F223" s="5">
        <v>181.2</v>
      </c>
      <c r="G223" s="1" t="s">
        <v>110</v>
      </c>
      <c r="H223" s="1" t="s">
        <v>111</v>
      </c>
      <c r="I223" s="1">
        <v>973</v>
      </c>
      <c r="J223" s="1" t="s">
        <v>17</v>
      </c>
      <c r="K223" s="1">
        <v>325040</v>
      </c>
      <c r="L223" s="1" t="s">
        <v>93</v>
      </c>
      <c r="M223" s="1" t="s">
        <v>95</v>
      </c>
      <c r="N223" s="1">
        <v>2298</v>
      </c>
      <c r="O223" s="1" t="s">
        <v>34</v>
      </c>
      <c r="P223" s="1" t="s">
        <v>20</v>
      </c>
    </row>
    <row r="224" spans="1:16" x14ac:dyDescent="0.2">
      <c r="A224" s="1">
        <v>40</v>
      </c>
      <c r="B224" s="2">
        <v>43115</v>
      </c>
      <c r="C224" s="1">
        <v>3</v>
      </c>
      <c r="D224" s="5">
        <v>4.6399999999999997</v>
      </c>
      <c r="E224" s="5">
        <v>0</v>
      </c>
      <c r="F224" s="5">
        <v>4.6399999999999997</v>
      </c>
      <c r="G224" s="1" t="s">
        <v>110</v>
      </c>
      <c r="H224" s="1" t="s">
        <v>111</v>
      </c>
      <c r="I224" s="1">
        <v>973</v>
      </c>
      <c r="J224" s="1" t="s">
        <v>17</v>
      </c>
      <c r="K224" s="1">
        <v>325040</v>
      </c>
      <c r="L224" s="1" t="s">
        <v>93</v>
      </c>
      <c r="M224" s="1" t="s">
        <v>95</v>
      </c>
      <c r="N224" s="1">
        <v>2298</v>
      </c>
      <c r="O224" s="1" t="s">
        <v>34</v>
      </c>
      <c r="P224" s="1" t="s">
        <v>20</v>
      </c>
    </row>
    <row r="225" spans="1:16" x14ac:dyDescent="0.2">
      <c r="A225" s="1">
        <v>40</v>
      </c>
      <c r="B225" s="2">
        <v>43115</v>
      </c>
      <c r="C225" s="1">
        <v>3</v>
      </c>
      <c r="D225" s="5">
        <v>5.5</v>
      </c>
      <c r="E225" s="5">
        <v>1.1000000000000001</v>
      </c>
      <c r="F225" s="5">
        <v>4.4000000000000004</v>
      </c>
      <c r="G225" s="1" t="s">
        <v>110</v>
      </c>
      <c r="H225" s="1" t="s">
        <v>111</v>
      </c>
      <c r="I225" s="1">
        <v>973</v>
      </c>
      <c r="J225" s="1" t="s">
        <v>17</v>
      </c>
      <c r="K225" s="1">
        <v>325040</v>
      </c>
      <c r="L225" s="1" t="s">
        <v>93</v>
      </c>
      <c r="M225" s="1" t="s">
        <v>95</v>
      </c>
      <c r="N225" s="1">
        <v>2298</v>
      </c>
      <c r="O225" s="1" t="s">
        <v>34</v>
      </c>
      <c r="P225" s="1" t="s">
        <v>20</v>
      </c>
    </row>
    <row r="226" spans="1:16" x14ac:dyDescent="0.2">
      <c r="A226" s="1">
        <v>41</v>
      </c>
      <c r="B226" s="2">
        <v>43115</v>
      </c>
      <c r="C226" s="1">
        <v>3</v>
      </c>
      <c r="D226" s="5">
        <v>1.2</v>
      </c>
      <c r="E226" s="5">
        <v>0</v>
      </c>
      <c r="F226" s="5">
        <v>1.2</v>
      </c>
      <c r="G226" s="1" t="s">
        <v>112</v>
      </c>
      <c r="H226" s="1" t="s">
        <v>113</v>
      </c>
      <c r="I226" s="1">
        <v>1036</v>
      </c>
      <c r="J226" s="1" t="s">
        <v>17</v>
      </c>
      <c r="K226" s="1">
        <v>325040</v>
      </c>
      <c r="L226" s="1" t="s">
        <v>79</v>
      </c>
      <c r="M226" s="1">
        <v>0</v>
      </c>
      <c r="N226" s="1">
        <v>2298</v>
      </c>
      <c r="O226" s="1" t="s">
        <v>34</v>
      </c>
      <c r="P226" s="1" t="s">
        <v>20</v>
      </c>
    </row>
    <row r="227" spans="1:16" x14ac:dyDescent="0.2">
      <c r="A227" s="1">
        <v>41</v>
      </c>
      <c r="B227" s="2">
        <v>43115</v>
      </c>
      <c r="C227" s="1">
        <v>3</v>
      </c>
      <c r="D227" s="5">
        <v>30</v>
      </c>
      <c r="E227" s="5">
        <v>6</v>
      </c>
      <c r="F227" s="5">
        <v>24</v>
      </c>
      <c r="G227" s="1" t="s">
        <v>112</v>
      </c>
      <c r="H227" s="1" t="s">
        <v>113</v>
      </c>
      <c r="I227" s="1">
        <v>1036</v>
      </c>
      <c r="J227" s="1" t="s">
        <v>17</v>
      </c>
      <c r="K227" s="1">
        <v>325040</v>
      </c>
      <c r="L227" s="1" t="s">
        <v>79</v>
      </c>
      <c r="M227" s="1">
        <v>0</v>
      </c>
      <c r="N227" s="1">
        <v>2298</v>
      </c>
      <c r="O227" s="1" t="s">
        <v>34</v>
      </c>
      <c r="P227" s="1" t="s">
        <v>20</v>
      </c>
    </row>
    <row r="228" spans="1:16" x14ac:dyDescent="0.2">
      <c r="A228" s="1">
        <v>42</v>
      </c>
      <c r="B228" s="2">
        <v>43115</v>
      </c>
      <c r="C228" s="1">
        <v>3</v>
      </c>
      <c r="D228" s="5">
        <v>180</v>
      </c>
      <c r="E228" s="5">
        <v>36</v>
      </c>
      <c r="F228" s="5">
        <v>144</v>
      </c>
      <c r="G228" s="1" t="s">
        <v>114</v>
      </c>
      <c r="H228" s="1" t="s">
        <v>115</v>
      </c>
      <c r="I228" s="1">
        <v>1037</v>
      </c>
      <c r="J228" s="1" t="s">
        <v>17</v>
      </c>
      <c r="K228" s="1">
        <v>325040</v>
      </c>
      <c r="L228" s="1" t="s">
        <v>79</v>
      </c>
      <c r="M228" s="1">
        <v>0</v>
      </c>
      <c r="N228" s="1">
        <v>2298</v>
      </c>
      <c r="O228" s="1" t="s">
        <v>34</v>
      </c>
      <c r="P228" s="1" t="s">
        <v>20</v>
      </c>
    </row>
    <row r="229" spans="1:16" x14ac:dyDescent="0.2">
      <c r="A229" s="1">
        <v>42</v>
      </c>
      <c r="B229" s="2">
        <v>43115</v>
      </c>
      <c r="C229" s="1">
        <v>3</v>
      </c>
      <c r="D229" s="5">
        <v>7.2</v>
      </c>
      <c r="E229" s="5">
        <v>0</v>
      </c>
      <c r="F229" s="5">
        <v>7.2</v>
      </c>
      <c r="G229" s="1" t="s">
        <v>114</v>
      </c>
      <c r="H229" s="1" t="s">
        <v>115</v>
      </c>
      <c r="I229" s="1">
        <v>1037</v>
      </c>
      <c r="J229" s="1" t="s">
        <v>17</v>
      </c>
      <c r="K229" s="1">
        <v>325040</v>
      </c>
      <c r="L229" s="1" t="s">
        <v>79</v>
      </c>
      <c r="M229" s="1">
        <v>0</v>
      </c>
      <c r="N229" s="1">
        <v>2298</v>
      </c>
      <c r="O229" s="1" t="s">
        <v>34</v>
      </c>
      <c r="P229" s="1" t="s">
        <v>20</v>
      </c>
    </row>
    <row r="230" spans="1:16" x14ac:dyDescent="0.2">
      <c r="A230" s="1">
        <v>44</v>
      </c>
      <c r="B230" s="2">
        <v>43115</v>
      </c>
      <c r="C230" s="1">
        <v>3</v>
      </c>
      <c r="D230" s="5">
        <v>330</v>
      </c>
      <c r="E230" s="5">
        <v>66</v>
      </c>
      <c r="F230" s="5">
        <v>264</v>
      </c>
      <c r="G230" s="1" t="s">
        <v>117</v>
      </c>
      <c r="H230" s="1" t="s">
        <v>98</v>
      </c>
      <c r="I230" s="1">
        <v>969</v>
      </c>
      <c r="J230" s="1" t="s">
        <v>17</v>
      </c>
      <c r="K230" s="1">
        <v>325040</v>
      </c>
      <c r="L230" s="1" t="s">
        <v>79</v>
      </c>
      <c r="M230" s="1">
        <v>0</v>
      </c>
      <c r="N230" s="1">
        <v>2298</v>
      </c>
      <c r="O230" s="1" t="s">
        <v>34</v>
      </c>
      <c r="P230" s="1" t="s">
        <v>20</v>
      </c>
    </row>
    <row r="231" spans="1:16" x14ac:dyDescent="0.2">
      <c r="A231" s="1">
        <v>44</v>
      </c>
      <c r="B231" s="2">
        <v>43115</v>
      </c>
      <c r="C231" s="1">
        <v>3</v>
      </c>
      <c r="D231" s="5">
        <v>13.2</v>
      </c>
      <c r="E231" s="5">
        <v>0</v>
      </c>
      <c r="F231" s="5">
        <v>13.2</v>
      </c>
      <c r="G231" s="1" t="s">
        <v>117</v>
      </c>
      <c r="H231" s="1" t="s">
        <v>98</v>
      </c>
      <c r="I231" s="1">
        <v>969</v>
      </c>
      <c r="J231" s="1" t="s">
        <v>17</v>
      </c>
      <c r="K231" s="1">
        <v>325040</v>
      </c>
      <c r="L231" s="1" t="s">
        <v>79</v>
      </c>
      <c r="M231" s="1">
        <v>0</v>
      </c>
      <c r="N231" s="1">
        <v>2298</v>
      </c>
      <c r="O231" s="1" t="s">
        <v>34</v>
      </c>
      <c r="P231" s="1" t="s">
        <v>20</v>
      </c>
    </row>
    <row r="232" spans="1:16" x14ac:dyDescent="0.2">
      <c r="A232" s="1">
        <v>45</v>
      </c>
      <c r="B232" s="2">
        <v>43115</v>
      </c>
      <c r="C232" s="1">
        <v>3</v>
      </c>
      <c r="D232" s="5">
        <v>1533</v>
      </c>
      <c r="E232" s="5">
        <v>306.60000000000002</v>
      </c>
      <c r="F232" s="5">
        <v>1226.4000000000001</v>
      </c>
      <c r="G232" s="1" t="s">
        <v>118</v>
      </c>
      <c r="H232" s="1" t="s">
        <v>98</v>
      </c>
      <c r="I232" s="1">
        <v>968</v>
      </c>
      <c r="J232" s="1" t="s">
        <v>17</v>
      </c>
      <c r="K232" s="1">
        <v>325040</v>
      </c>
      <c r="L232" s="1" t="s">
        <v>79</v>
      </c>
      <c r="M232" s="1">
        <v>0</v>
      </c>
      <c r="N232" s="1">
        <v>2298</v>
      </c>
      <c r="O232" s="1" t="s">
        <v>34</v>
      </c>
      <c r="P232" s="1" t="s">
        <v>20</v>
      </c>
    </row>
    <row r="233" spans="1:16" x14ac:dyDescent="0.2">
      <c r="A233" s="1">
        <v>45</v>
      </c>
      <c r="B233" s="2">
        <v>43115</v>
      </c>
      <c r="C233" s="1">
        <v>3</v>
      </c>
      <c r="D233" s="5">
        <v>61.32</v>
      </c>
      <c r="E233" s="5">
        <v>0</v>
      </c>
      <c r="F233" s="5">
        <v>61.32</v>
      </c>
      <c r="G233" s="1" t="s">
        <v>118</v>
      </c>
      <c r="H233" s="1" t="s">
        <v>98</v>
      </c>
      <c r="I233" s="1">
        <v>968</v>
      </c>
      <c r="J233" s="1" t="s">
        <v>17</v>
      </c>
      <c r="K233" s="1">
        <v>325040</v>
      </c>
      <c r="L233" s="1" t="s">
        <v>79</v>
      </c>
      <c r="M233" s="1">
        <v>0</v>
      </c>
      <c r="N233" s="1">
        <v>2298</v>
      </c>
      <c r="O233" s="1" t="s">
        <v>34</v>
      </c>
      <c r="P233" s="1" t="s">
        <v>20</v>
      </c>
    </row>
    <row r="234" spans="1:16" x14ac:dyDescent="0.2">
      <c r="A234" s="1">
        <v>46</v>
      </c>
      <c r="B234" s="2">
        <v>43115</v>
      </c>
      <c r="C234" s="1">
        <v>3</v>
      </c>
      <c r="D234" s="5">
        <v>150</v>
      </c>
      <c r="E234" s="5">
        <v>30</v>
      </c>
      <c r="F234" s="5">
        <v>120</v>
      </c>
      <c r="G234" s="1" t="s">
        <v>119</v>
      </c>
      <c r="H234" s="1" t="s">
        <v>98</v>
      </c>
      <c r="I234" s="1">
        <v>970</v>
      </c>
      <c r="J234" s="1" t="s">
        <v>17</v>
      </c>
      <c r="K234" s="1">
        <v>325040</v>
      </c>
      <c r="L234" s="1" t="s">
        <v>79</v>
      </c>
      <c r="M234" s="1">
        <v>0</v>
      </c>
      <c r="N234" s="1">
        <v>2298</v>
      </c>
      <c r="O234" s="1" t="s">
        <v>34</v>
      </c>
      <c r="P234" s="1" t="s">
        <v>20</v>
      </c>
    </row>
    <row r="235" spans="1:16" x14ac:dyDescent="0.2">
      <c r="A235" s="1">
        <v>225</v>
      </c>
      <c r="B235" s="2">
        <v>43171</v>
      </c>
      <c r="C235" s="1">
        <v>3</v>
      </c>
      <c r="D235" s="5">
        <v>60</v>
      </c>
      <c r="E235" s="5">
        <v>12</v>
      </c>
      <c r="F235" s="5">
        <v>48</v>
      </c>
      <c r="G235" s="1" t="s">
        <v>296</v>
      </c>
      <c r="H235" s="1" t="s">
        <v>297</v>
      </c>
      <c r="I235" s="1">
        <v>1136</v>
      </c>
      <c r="J235" s="1" t="s">
        <v>17</v>
      </c>
      <c r="K235" s="1">
        <v>325040</v>
      </c>
      <c r="L235" s="1" t="s">
        <v>79</v>
      </c>
      <c r="M235" s="1">
        <v>0</v>
      </c>
      <c r="N235" s="1">
        <v>2298</v>
      </c>
      <c r="O235" s="1" t="s">
        <v>34</v>
      </c>
      <c r="P235" s="1" t="s">
        <v>20</v>
      </c>
    </row>
    <row r="236" spans="1:16" x14ac:dyDescent="0.2">
      <c r="A236" s="1">
        <v>253</v>
      </c>
      <c r="B236" s="2">
        <v>43172</v>
      </c>
      <c r="C236" s="1">
        <v>3</v>
      </c>
      <c r="D236" s="5">
        <v>36.880000000000003</v>
      </c>
      <c r="E236" s="5">
        <v>0</v>
      </c>
      <c r="F236" s="5">
        <v>36.880000000000003</v>
      </c>
      <c r="G236" s="1" t="s">
        <v>101</v>
      </c>
      <c r="H236" s="1" t="s">
        <v>98</v>
      </c>
      <c r="I236" s="1">
        <v>1080</v>
      </c>
      <c r="J236" s="1" t="s">
        <v>17</v>
      </c>
      <c r="K236" s="1">
        <v>325040</v>
      </c>
      <c r="L236" s="1" t="s">
        <v>79</v>
      </c>
      <c r="M236" s="1">
        <v>0</v>
      </c>
      <c r="N236" s="1">
        <v>2298</v>
      </c>
      <c r="O236" s="1" t="s">
        <v>34</v>
      </c>
      <c r="P236" s="1" t="s">
        <v>20</v>
      </c>
    </row>
    <row r="237" spans="1:16" x14ac:dyDescent="0.2">
      <c r="A237" s="1">
        <v>253</v>
      </c>
      <c r="B237" s="2">
        <v>43172</v>
      </c>
      <c r="C237" s="1">
        <v>3</v>
      </c>
      <c r="D237" s="5">
        <v>922</v>
      </c>
      <c r="E237" s="5">
        <v>184.4</v>
      </c>
      <c r="F237" s="5">
        <v>737.6</v>
      </c>
      <c r="G237" s="1" t="s">
        <v>101</v>
      </c>
      <c r="H237" s="1" t="s">
        <v>98</v>
      </c>
      <c r="I237" s="1">
        <v>1080</v>
      </c>
      <c r="J237" s="1" t="s">
        <v>17</v>
      </c>
      <c r="K237" s="1">
        <v>325040</v>
      </c>
      <c r="L237" s="1" t="s">
        <v>79</v>
      </c>
      <c r="M237" s="1">
        <v>0</v>
      </c>
      <c r="N237" s="1">
        <v>2298</v>
      </c>
      <c r="O237" s="1" t="s">
        <v>34</v>
      </c>
      <c r="P237" s="1" t="s">
        <v>20</v>
      </c>
    </row>
    <row r="238" spans="1:16" x14ac:dyDescent="0.2">
      <c r="A238" s="1">
        <v>254</v>
      </c>
      <c r="B238" s="2">
        <v>43172</v>
      </c>
      <c r="C238" s="1">
        <v>3</v>
      </c>
      <c r="D238" s="5">
        <v>2</v>
      </c>
      <c r="E238" s="5">
        <v>0</v>
      </c>
      <c r="F238" s="5">
        <v>2</v>
      </c>
      <c r="G238" s="1" t="s">
        <v>314</v>
      </c>
      <c r="H238" s="1" t="s">
        <v>104</v>
      </c>
      <c r="I238" s="1">
        <v>1081</v>
      </c>
      <c r="J238" s="1" t="s">
        <v>17</v>
      </c>
      <c r="K238" s="1">
        <v>325040</v>
      </c>
      <c r="L238" s="1" t="s">
        <v>79</v>
      </c>
      <c r="M238" s="1">
        <v>0</v>
      </c>
      <c r="N238" s="1">
        <v>2298</v>
      </c>
      <c r="O238" s="1" t="s">
        <v>34</v>
      </c>
      <c r="P238" s="1" t="s">
        <v>20</v>
      </c>
    </row>
    <row r="239" spans="1:16" x14ac:dyDescent="0.2">
      <c r="A239" s="1">
        <v>254</v>
      </c>
      <c r="B239" s="2">
        <v>43172</v>
      </c>
      <c r="C239" s="1">
        <v>3</v>
      </c>
      <c r="D239" s="5">
        <v>12</v>
      </c>
      <c r="E239" s="5">
        <v>0</v>
      </c>
      <c r="F239" s="5">
        <v>12</v>
      </c>
      <c r="G239" s="1" t="s">
        <v>314</v>
      </c>
      <c r="H239" s="1" t="s">
        <v>104</v>
      </c>
      <c r="I239" s="1">
        <v>1081</v>
      </c>
      <c r="J239" s="1" t="s">
        <v>17</v>
      </c>
      <c r="K239" s="1">
        <v>325040</v>
      </c>
      <c r="L239" s="1" t="s">
        <v>79</v>
      </c>
      <c r="M239" s="1">
        <v>0</v>
      </c>
      <c r="N239" s="1">
        <v>2298</v>
      </c>
      <c r="O239" s="1" t="s">
        <v>34</v>
      </c>
      <c r="P239" s="1" t="s">
        <v>20</v>
      </c>
    </row>
    <row r="240" spans="1:16" x14ac:dyDescent="0.2">
      <c r="A240" s="1">
        <v>254</v>
      </c>
      <c r="B240" s="2">
        <v>43172</v>
      </c>
      <c r="C240" s="1">
        <v>3</v>
      </c>
      <c r="D240" s="5">
        <v>300</v>
      </c>
      <c r="E240" s="5">
        <v>0</v>
      </c>
      <c r="F240" s="5">
        <v>300</v>
      </c>
      <c r="G240" s="1" t="s">
        <v>314</v>
      </c>
      <c r="H240" s="1" t="s">
        <v>104</v>
      </c>
      <c r="I240" s="1">
        <v>1081</v>
      </c>
      <c r="J240" s="1" t="s">
        <v>17</v>
      </c>
      <c r="K240" s="1">
        <v>325040</v>
      </c>
      <c r="L240" s="1" t="s">
        <v>79</v>
      </c>
      <c r="M240" s="1">
        <v>0</v>
      </c>
      <c r="N240" s="1">
        <v>2298</v>
      </c>
      <c r="O240" s="1" t="s">
        <v>34</v>
      </c>
      <c r="P240" s="1" t="s">
        <v>20</v>
      </c>
    </row>
    <row r="241" spans="1:16" x14ac:dyDescent="0.2">
      <c r="A241" s="1">
        <v>255</v>
      </c>
      <c r="B241" s="2">
        <v>43172</v>
      </c>
      <c r="C241" s="1">
        <v>3</v>
      </c>
      <c r="D241" s="5">
        <v>304</v>
      </c>
      <c r="E241" s="5">
        <v>0</v>
      </c>
      <c r="F241" s="5">
        <v>304</v>
      </c>
      <c r="G241" s="1" t="s">
        <v>315</v>
      </c>
      <c r="H241" s="1" t="s">
        <v>316</v>
      </c>
      <c r="I241" s="1">
        <v>1082</v>
      </c>
      <c r="J241" s="1" t="s">
        <v>17</v>
      </c>
      <c r="K241" s="1">
        <v>325040</v>
      </c>
      <c r="L241" s="1" t="s">
        <v>93</v>
      </c>
      <c r="M241" s="1" t="s">
        <v>95</v>
      </c>
      <c r="N241" s="1">
        <v>2298</v>
      </c>
      <c r="O241" s="1" t="s">
        <v>34</v>
      </c>
      <c r="P241" s="1" t="s">
        <v>20</v>
      </c>
    </row>
    <row r="242" spans="1:16" x14ac:dyDescent="0.2">
      <c r="A242" s="1">
        <v>255</v>
      </c>
      <c r="B242" s="2">
        <v>43172</v>
      </c>
      <c r="C242" s="1">
        <v>3</v>
      </c>
      <c r="D242" s="5">
        <v>99</v>
      </c>
      <c r="E242" s="5">
        <v>0</v>
      </c>
      <c r="F242" s="5">
        <v>99</v>
      </c>
      <c r="G242" s="1" t="s">
        <v>315</v>
      </c>
      <c r="H242" s="1" t="s">
        <v>316</v>
      </c>
      <c r="I242" s="1">
        <v>1082</v>
      </c>
      <c r="J242" s="1" t="s">
        <v>17</v>
      </c>
      <c r="K242" s="1">
        <v>325040</v>
      </c>
      <c r="L242" s="1" t="s">
        <v>93</v>
      </c>
      <c r="M242" s="1" t="s">
        <v>96</v>
      </c>
      <c r="N242" s="1">
        <v>2298</v>
      </c>
      <c r="O242" s="1" t="s">
        <v>34</v>
      </c>
      <c r="P242" s="1" t="s">
        <v>20</v>
      </c>
    </row>
    <row r="243" spans="1:16" x14ac:dyDescent="0.2">
      <c r="A243" s="1">
        <v>255</v>
      </c>
      <c r="B243" s="2">
        <v>43172</v>
      </c>
      <c r="C243" s="1">
        <v>3</v>
      </c>
      <c r="D243" s="5">
        <v>9.06</v>
      </c>
      <c r="E243" s="5">
        <v>0</v>
      </c>
      <c r="F243" s="5">
        <v>9.06</v>
      </c>
      <c r="G243" s="1" t="s">
        <v>315</v>
      </c>
      <c r="H243" s="1" t="s">
        <v>316</v>
      </c>
      <c r="I243" s="1">
        <v>1082</v>
      </c>
      <c r="J243" s="1" t="s">
        <v>17</v>
      </c>
      <c r="K243" s="1">
        <v>325040</v>
      </c>
      <c r="L243" s="1" t="s">
        <v>93</v>
      </c>
      <c r="M243" s="1" t="s">
        <v>95</v>
      </c>
      <c r="N243" s="1">
        <v>2298</v>
      </c>
      <c r="O243" s="1" t="s">
        <v>34</v>
      </c>
      <c r="P243" s="1" t="s">
        <v>20</v>
      </c>
    </row>
    <row r="244" spans="1:16" x14ac:dyDescent="0.2">
      <c r="A244" s="1">
        <v>255</v>
      </c>
      <c r="B244" s="2">
        <v>43172</v>
      </c>
      <c r="C244" s="1">
        <v>3</v>
      </c>
      <c r="D244" s="5">
        <v>50</v>
      </c>
      <c r="E244" s="5">
        <v>0</v>
      </c>
      <c r="F244" s="5">
        <v>50</v>
      </c>
      <c r="G244" s="1" t="s">
        <v>315</v>
      </c>
      <c r="H244" s="1" t="s">
        <v>316</v>
      </c>
      <c r="I244" s="1">
        <v>1082</v>
      </c>
      <c r="J244" s="1" t="s">
        <v>17</v>
      </c>
      <c r="K244" s="1">
        <v>325040</v>
      </c>
      <c r="L244" s="1" t="s">
        <v>93</v>
      </c>
      <c r="M244" s="1" t="s">
        <v>94</v>
      </c>
      <c r="N244" s="1">
        <v>2298</v>
      </c>
      <c r="O244" s="1" t="s">
        <v>34</v>
      </c>
      <c r="P244" s="1" t="s">
        <v>20</v>
      </c>
    </row>
    <row r="245" spans="1:16" x14ac:dyDescent="0.2">
      <c r="A245" s="1">
        <v>256</v>
      </c>
      <c r="B245" s="2">
        <v>43172</v>
      </c>
      <c r="C245" s="1">
        <v>3</v>
      </c>
      <c r="D245" s="5">
        <v>80</v>
      </c>
      <c r="E245" s="5">
        <v>16</v>
      </c>
      <c r="F245" s="5">
        <v>64</v>
      </c>
      <c r="G245" s="1" t="s">
        <v>317</v>
      </c>
      <c r="H245" s="1" t="s">
        <v>318</v>
      </c>
      <c r="I245" s="1">
        <v>1083</v>
      </c>
      <c r="J245" s="1" t="s">
        <v>17</v>
      </c>
      <c r="K245" s="1">
        <v>325040</v>
      </c>
      <c r="L245" s="1" t="s">
        <v>93</v>
      </c>
      <c r="M245" s="1" t="s">
        <v>95</v>
      </c>
      <c r="N245" s="1">
        <v>2298</v>
      </c>
      <c r="O245" s="1" t="s">
        <v>34</v>
      </c>
      <c r="P245" s="1" t="s">
        <v>20</v>
      </c>
    </row>
    <row r="246" spans="1:16" x14ac:dyDescent="0.2">
      <c r="A246" s="1">
        <v>256</v>
      </c>
      <c r="B246" s="2">
        <v>43172</v>
      </c>
      <c r="C246" s="1">
        <v>3</v>
      </c>
      <c r="D246" s="5">
        <v>1.6</v>
      </c>
      <c r="E246" s="5">
        <v>0</v>
      </c>
      <c r="F246" s="5">
        <v>1.6</v>
      </c>
      <c r="G246" s="1" t="s">
        <v>317</v>
      </c>
      <c r="H246" s="1" t="s">
        <v>318</v>
      </c>
      <c r="I246" s="1">
        <v>1083</v>
      </c>
      <c r="J246" s="1" t="s">
        <v>17</v>
      </c>
      <c r="K246" s="1">
        <v>325040</v>
      </c>
      <c r="L246" s="1" t="s">
        <v>93</v>
      </c>
      <c r="M246" s="1" t="s">
        <v>95</v>
      </c>
      <c r="N246" s="1">
        <v>2298</v>
      </c>
      <c r="O246" s="1" t="s">
        <v>34</v>
      </c>
      <c r="P246" s="1" t="s">
        <v>20</v>
      </c>
    </row>
    <row r="247" spans="1:16" x14ac:dyDescent="0.2">
      <c r="A247" s="1">
        <v>257</v>
      </c>
      <c r="B247" s="2">
        <v>43172</v>
      </c>
      <c r="C247" s="1">
        <v>3</v>
      </c>
      <c r="D247" s="5">
        <v>300</v>
      </c>
      <c r="E247" s="5">
        <v>60</v>
      </c>
      <c r="F247" s="5">
        <v>240</v>
      </c>
      <c r="G247" s="1" t="s">
        <v>110</v>
      </c>
      <c r="H247" s="1" t="s">
        <v>111</v>
      </c>
      <c r="I247" s="1">
        <v>1084</v>
      </c>
      <c r="J247" s="1" t="s">
        <v>17</v>
      </c>
      <c r="K247" s="1">
        <v>325040</v>
      </c>
      <c r="L247" s="1" t="s">
        <v>93</v>
      </c>
      <c r="M247" s="1" t="s">
        <v>94</v>
      </c>
      <c r="N247" s="1">
        <v>2298</v>
      </c>
      <c r="O247" s="1" t="s">
        <v>34</v>
      </c>
      <c r="P247" s="1" t="s">
        <v>20</v>
      </c>
    </row>
    <row r="248" spans="1:16" x14ac:dyDescent="0.2">
      <c r="A248" s="1">
        <v>257</v>
      </c>
      <c r="B248" s="2">
        <v>43172</v>
      </c>
      <c r="C248" s="1">
        <v>3</v>
      </c>
      <c r="D248" s="5">
        <v>852</v>
      </c>
      <c r="E248" s="5">
        <v>170.4</v>
      </c>
      <c r="F248" s="5">
        <v>681.6</v>
      </c>
      <c r="G248" s="1" t="s">
        <v>110</v>
      </c>
      <c r="H248" s="1" t="s">
        <v>111</v>
      </c>
      <c r="I248" s="1">
        <v>1084</v>
      </c>
      <c r="J248" s="1" t="s">
        <v>17</v>
      </c>
      <c r="K248" s="1">
        <v>325040</v>
      </c>
      <c r="L248" s="1" t="s">
        <v>93</v>
      </c>
      <c r="M248" s="1" t="s">
        <v>96</v>
      </c>
      <c r="N248" s="1">
        <v>2298</v>
      </c>
      <c r="O248" s="1" t="s">
        <v>34</v>
      </c>
      <c r="P248" s="1" t="s">
        <v>20</v>
      </c>
    </row>
    <row r="249" spans="1:16" x14ac:dyDescent="0.2">
      <c r="A249" s="1">
        <v>257</v>
      </c>
      <c r="B249" s="2">
        <v>43172</v>
      </c>
      <c r="C249" s="1">
        <v>3</v>
      </c>
      <c r="D249" s="5">
        <v>17.04</v>
      </c>
      <c r="E249" s="5">
        <v>0</v>
      </c>
      <c r="F249" s="5">
        <v>17.04</v>
      </c>
      <c r="G249" s="1" t="s">
        <v>110</v>
      </c>
      <c r="H249" s="1" t="s">
        <v>111</v>
      </c>
      <c r="I249" s="1">
        <v>1084</v>
      </c>
      <c r="J249" s="1" t="s">
        <v>17</v>
      </c>
      <c r="K249" s="1">
        <v>325040</v>
      </c>
      <c r="L249" s="1" t="s">
        <v>93</v>
      </c>
      <c r="M249" s="1" t="s">
        <v>96</v>
      </c>
      <c r="N249" s="1">
        <v>2298</v>
      </c>
      <c r="O249" s="1" t="s">
        <v>34</v>
      </c>
      <c r="P249" s="1" t="s">
        <v>20</v>
      </c>
    </row>
    <row r="250" spans="1:16" x14ac:dyDescent="0.2">
      <c r="A250" s="1">
        <v>257</v>
      </c>
      <c r="B250" s="2">
        <v>43172</v>
      </c>
      <c r="C250" s="1">
        <v>3</v>
      </c>
      <c r="D250" s="5">
        <v>6</v>
      </c>
      <c r="E250" s="5">
        <v>0</v>
      </c>
      <c r="F250" s="5">
        <v>6</v>
      </c>
      <c r="G250" s="1" t="s">
        <v>110</v>
      </c>
      <c r="H250" s="1" t="s">
        <v>111</v>
      </c>
      <c r="I250" s="1">
        <v>1084</v>
      </c>
      <c r="J250" s="1" t="s">
        <v>17</v>
      </c>
      <c r="K250" s="1">
        <v>325040</v>
      </c>
      <c r="L250" s="1" t="s">
        <v>93</v>
      </c>
      <c r="M250" s="1" t="s">
        <v>94</v>
      </c>
      <c r="N250" s="1">
        <v>2298</v>
      </c>
      <c r="O250" s="1" t="s">
        <v>34</v>
      </c>
      <c r="P250" s="1" t="s">
        <v>20</v>
      </c>
    </row>
    <row r="251" spans="1:16" x14ac:dyDescent="0.2">
      <c r="A251" s="1">
        <v>259</v>
      </c>
      <c r="B251" s="2">
        <v>43172</v>
      </c>
      <c r="C251" s="1">
        <v>3</v>
      </c>
      <c r="D251" s="5">
        <v>550</v>
      </c>
      <c r="E251" s="5">
        <v>110</v>
      </c>
      <c r="F251" s="5">
        <v>440</v>
      </c>
      <c r="G251" s="1" t="s">
        <v>321</v>
      </c>
      <c r="H251" s="1" t="s">
        <v>322</v>
      </c>
      <c r="I251" s="1">
        <v>1062</v>
      </c>
      <c r="J251" s="1" t="s">
        <v>17</v>
      </c>
      <c r="K251" s="1">
        <v>325040</v>
      </c>
      <c r="L251" s="1" t="s">
        <v>79</v>
      </c>
      <c r="M251" s="1">
        <v>0</v>
      </c>
      <c r="N251" s="1">
        <v>2298</v>
      </c>
      <c r="O251" s="1" t="s">
        <v>34</v>
      </c>
      <c r="P251" s="1" t="s">
        <v>20</v>
      </c>
    </row>
    <row r="252" spans="1:16" x14ac:dyDescent="0.2">
      <c r="A252" s="1">
        <v>260</v>
      </c>
      <c r="B252" s="2">
        <v>43172</v>
      </c>
      <c r="C252" s="1">
        <v>3</v>
      </c>
      <c r="D252" s="5">
        <v>213</v>
      </c>
      <c r="E252" s="5">
        <v>0</v>
      </c>
      <c r="F252" s="5">
        <v>213</v>
      </c>
      <c r="G252" s="1" t="s">
        <v>323</v>
      </c>
      <c r="H252" s="1" t="s">
        <v>324</v>
      </c>
      <c r="I252" s="1">
        <v>1092</v>
      </c>
      <c r="J252" s="1" t="s">
        <v>17</v>
      </c>
      <c r="K252" s="1">
        <v>325040</v>
      </c>
      <c r="L252" s="1" t="s">
        <v>93</v>
      </c>
      <c r="M252" s="1" t="s">
        <v>96</v>
      </c>
      <c r="N252" s="1">
        <v>2298</v>
      </c>
      <c r="O252" s="1" t="s">
        <v>34</v>
      </c>
      <c r="P252" s="1" t="s">
        <v>20</v>
      </c>
    </row>
    <row r="253" spans="1:16" x14ac:dyDescent="0.2">
      <c r="A253" s="1">
        <v>260</v>
      </c>
      <c r="B253" s="2">
        <v>43172</v>
      </c>
      <c r="C253" s="1">
        <v>3</v>
      </c>
      <c r="D253" s="5">
        <v>4.26</v>
      </c>
      <c r="E253" s="5">
        <v>0</v>
      </c>
      <c r="F253" s="5">
        <v>4.26</v>
      </c>
      <c r="G253" s="1" t="s">
        <v>323</v>
      </c>
      <c r="H253" s="1" t="s">
        <v>324</v>
      </c>
      <c r="I253" s="1">
        <v>1092</v>
      </c>
      <c r="J253" s="1" t="s">
        <v>17</v>
      </c>
      <c r="K253" s="1">
        <v>325040</v>
      </c>
      <c r="L253" s="1" t="s">
        <v>93</v>
      </c>
      <c r="M253" s="1" t="s">
        <v>96</v>
      </c>
      <c r="N253" s="1">
        <v>2298</v>
      </c>
      <c r="O253" s="1" t="s">
        <v>34</v>
      </c>
      <c r="P253" s="1" t="s">
        <v>20</v>
      </c>
    </row>
    <row r="254" spans="1:16" x14ac:dyDescent="0.2">
      <c r="A254" s="1">
        <v>261</v>
      </c>
      <c r="B254" s="2">
        <v>43172</v>
      </c>
      <c r="C254" s="1">
        <v>3</v>
      </c>
      <c r="D254" s="5">
        <v>376</v>
      </c>
      <c r="E254" s="5">
        <v>75.2</v>
      </c>
      <c r="F254" s="5">
        <v>300.8</v>
      </c>
      <c r="G254" s="1" t="s">
        <v>325</v>
      </c>
      <c r="H254" s="1" t="s">
        <v>326</v>
      </c>
      <c r="I254" s="1">
        <v>1091</v>
      </c>
      <c r="J254" s="1" t="s">
        <v>17</v>
      </c>
      <c r="K254" s="1">
        <v>325040</v>
      </c>
      <c r="L254" s="1" t="s">
        <v>93</v>
      </c>
      <c r="M254" s="1" t="s">
        <v>96</v>
      </c>
      <c r="N254" s="1">
        <v>2298</v>
      </c>
      <c r="O254" s="1" t="s">
        <v>34</v>
      </c>
      <c r="P254" s="1" t="s">
        <v>20</v>
      </c>
    </row>
    <row r="255" spans="1:16" x14ac:dyDescent="0.2">
      <c r="A255" s="1">
        <v>261</v>
      </c>
      <c r="B255" s="2">
        <v>43172</v>
      </c>
      <c r="C255" s="1">
        <v>3</v>
      </c>
      <c r="D255" s="5">
        <v>7.52</v>
      </c>
      <c r="E255" s="5">
        <v>0</v>
      </c>
      <c r="F255" s="5">
        <v>7.52</v>
      </c>
      <c r="G255" s="1" t="s">
        <v>325</v>
      </c>
      <c r="H255" s="1" t="s">
        <v>326</v>
      </c>
      <c r="I255" s="1">
        <v>1091</v>
      </c>
      <c r="J255" s="1" t="s">
        <v>17</v>
      </c>
      <c r="K255" s="1">
        <v>325040</v>
      </c>
      <c r="L255" s="1" t="s">
        <v>93</v>
      </c>
      <c r="M255" s="1" t="s">
        <v>96</v>
      </c>
      <c r="N255" s="1">
        <v>2298</v>
      </c>
      <c r="O255" s="1" t="s">
        <v>34</v>
      </c>
      <c r="P255" s="1" t="s">
        <v>20</v>
      </c>
    </row>
    <row r="256" spans="1:16" x14ac:dyDescent="0.2">
      <c r="A256" s="1">
        <v>263</v>
      </c>
      <c r="B256" s="2">
        <v>43172</v>
      </c>
      <c r="C256" s="1">
        <v>3</v>
      </c>
      <c r="D256" s="5">
        <v>34.479999999999997</v>
      </c>
      <c r="E256" s="5">
        <v>0</v>
      </c>
      <c r="F256" s="5">
        <v>34.479999999999997</v>
      </c>
      <c r="G256" s="1" t="s">
        <v>328</v>
      </c>
      <c r="H256" s="1" t="s">
        <v>115</v>
      </c>
      <c r="I256" s="1">
        <v>1112</v>
      </c>
      <c r="J256" s="1" t="s">
        <v>17</v>
      </c>
      <c r="K256" s="1">
        <v>325040</v>
      </c>
      <c r="L256" s="1" t="s">
        <v>79</v>
      </c>
      <c r="M256" s="1">
        <v>0</v>
      </c>
      <c r="N256" s="1">
        <v>2298</v>
      </c>
      <c r="O256" s="1" t="s">
        <v>34</v>
      </c>
      <c r="P256" s="1" t="s">
        <v>20</v>
      </c>
    </row>
    <row r="257" spans="1:16" x14ac:dyDescent="0.2">
      <c r="A257" s="1">
        <v>263</v>
      </c>
      <c r="B257" s="2">
        <v>43172</v>
      </c>
      <c r="C257" s="1">
        <v>3</v>
      </c>
      <c r="D257" s="5">
        <v>862</v>
      </c>
      <c r="E257" s="5">
        <v>172.4</v>
      </c>
      <c r="F257" s="5">
        <v>689.6</v>
      </c>
      <c r="G257" s="1" t="s">
        <v>328</v>
      </c>
      <c r="H257" s="1" t="s">
        <v>115</v>
      </c>
      <c r="I257" s="1">
        <v>1112</v>
      </c>
      <c r="J257" s="1" t="s">
        <v>17</v>
      </c>
      <c r="K257" s="1">
        <v>325040</v>
      </c>
      <c r="L257" s="1" t="s">
        <v>79</v>
      </c>
      <c r="M257" s="1">
        <v>0</v>
      </c>
      <c r="N257" s="1">
        <v>2298</v>
      </c>
      <c r="O257" s="1" t="s">
        <v>34</v>
      </c>
      <c r="P257" s="1" t="s">
        <v>20</v>
      </c>
    </row>
    <row r="258" spans="1:16" x14ac:dyDescent="0.2">
      <c r="A258" s="1">
        <v>264</v>
      </c>
      <c r="B258" s="2">
        <v>43172</v>
      </c>
      <c r="C258" s="1">
        <v>3</v>
      </c>
      <c r="D258" s="5">
        <v>20</v>
      </c>
      <c r="E258" s="5">
        <v>0</v>
      </c>
      <c r="F258" s="5">
        <v>20</v>
      </c>
      <c r="G258" s="1" t="s">
        <v>102</v>
      </c>
      <c r="H258" s="1" t="s">
        <v>115</v>
      </c>
      <c r="I258" s="1">
        <v>1113</v>
      </c>
      <c r="J258" s="1" t="s">
        <v>17</v>
      </c>
      <c r="K258" s="1">
        <v>325040</v>
      </c>
      <c r="L258" s="1" t="s">
        <v>79</v>
      </c>
      <c r="M258" s="1">
        <v>0</v>
      </c>
      <c r="N258" s="1">
        <v>2298</v>
      </c>
      <c r="O258" s="1" t="s">
        <v>34</v>
      </c>
      <c r="P258" s="1" t="s">
        <v>20</v>
      </c>
    </row>
    <row r="259" spans="1:16" x14ac:dyDescent="0.2">
      <c r="A259" s="1">
        <v>264</v>
      </c>
      <c r="B259" s="2">
        <v>43172</v>
      </c>
      <c r="C259" s="1">
        <v>3</v>
      </c>
      <c r="D259" s="5">
        <v>500</v>
      </c>
      <c r="E259" s="5">
        <v>100</v>
      </c>
      <c r="F259" s="5">
        <v>400</v>
      </c>
      <c r="G259" s="1" t="s">
        <v>102</v>
      </c>
      <c r="H259" s="1" t="s">
        <v>115</v>
      </c>
      <c r="I259" s="1">
        <v>1113</v>
      </c>
      <c r="J259" s="1" t="s">
        <v>17</v>
      </c>
      <c r="K259" s="1">
        <v>325040</v>
      </c>
      <c r="L259" s="1" t="s">
        <v>79</v>
      </c>
      <c r="M259" s="1">
        <v>0</v>
      </c>
      <c r="N259" s="1">
        <v>2298</v>
      </c>
      <c r="O259" s="1" t="s">
        <v>34</v>
      </c>
      <c r="P259" s="1" t="s">
        <v>20</v>
      </c>
    </row>
    <row r="260" spans="1:16" x14ac:dyDescent="0.2">
      <c r="A260" s="1">
        <v>265</v>
      </c>
      <c r="B260" s="2">
        <v>43172</v>
      </c>
      <c r="C260" s="1">
        <v>3</v>
      </c>
      <c r="D260" s="5">
        <v>288</v>
      </c>
      <c r="E260" s="5">
        <v>57.6</v>
      </c>
      <c r="F260" s="5">
        <v>230.4</v>
      </c>
      <c r="G260" s="1" t="s">
        <v>329</v>
      </c>
      <c r="H260" s="1" t="s">
        <v>330</v>
      </c>
      <c r="I260" s="1">
        <v>1114</v>
      </c>
      <c r="J260" s="1" t="s">
        <v>17</v>
      </c>
      <c r="K260" s="1">
        <v>325040</v>
      </c>
      <c r="L260" s="1" t="s">
        <v>93</v>
      </c>
      <c r="M260" s="1" t="s">
        <v>95</v>
      </c>
      <c r="N260" s="1">
        <v>2298</v>
      </c>
      <c r="O260" s="1" t="s">
        <v>34</v>
      </c>
      <c r="P260" s="1" t="s">
        <v>20</v>
      </c>
    </row>
    <row r="261" spans="1:16" x14ac:dyDescent="0.2">
      <c r="A261" s="1">
        <v>265</v>
      </c>
      <c r="B261" s="2">
        <v>43172</v>
      </c>
      <c r="C261" s="1">
        <v>3</v>
      </c>
      <c r="D261" s="5">
        <v>840</v>
      </c>
      <c r="E261" s="5">
        <v>168</v>
      </c>
      <c r="F261" s="5">
        <v>672</v>
      </c>
      <c r="G261" s="1" t="s">
        <v>329</v>
      </c>
      <c r="H261" s="1" t="s">
        <v>330</v>
      </c>
      <c r="I261" s="1">
        <v>1114</v>
      </c>
      <c r="J261" s="1" t="s">
        <v>17</v>
      </c>
      <c r="K261" s="1">
        <v>325040</v>
      </c>
      <c r="L261" s="1" t="s">
        <v>93</v>
      </c>
      <c r="M261" s="1" t="s">
        <v>96</v>
      </c>
      <c r="N261" s="1">
        <v>2298</v>
      </c>
      <c r="O261" s="1" t="s">
        <v>34</v>
      </c>
      <c r="P261" s="1" t="s">
        <v>20</v>
      </c>
    </row>
    <row r="262" spans="1:16" x14ac:dyDescent="0.2">
      <c r="A262" s="1">
        <v>265</v>
      </c>
      <c r="B262" s="2">
        <v>43172</v>
      </c>
      <c r="C262" s="1">
        <v>3</v>
      </c>
      <c r="D262" s="5">
        <v>22.56</v>
      </c>
      <c r="E262" s="5">
        <v>0</v>
      </c>
      <c r="F262" s="5">
        <v>22.56</v>
      </c>
      <c r="G262" s="1" t="s">
        <v>329</v>
      </c>
      <c r="H262" s="1" t="s">
        <v>330</v>
      </c>
      <c r="I262" s="1">
        <v>1114</v>
      </c>
      <c r="J262" s="1" t="s">
        <v>17</v>
      </c>
      <c r="K262" s="1">
        <v>325040</v>
      </c>
      <c r="L262" s="1" t="s">
        <v>93</v>
      </c>
      <c r="M262" s="1" t="s">
        <v>95</v>
      </c>
      <c r="N262" s="1">
        <v>2298</v>
      </c>
      <c r="O262" s="1" t="s">
        <v>34</v>
      </c>
      <c r="P262" s="1" t="s">
        <v>20</v>
      </c>
    </row>
    <row r="263" spans="1:16" x14ac:dyDescent="0.2">
      <c r="A263" s="1">
        <v>266</v>
      </c>
      <c r="B263" s="2">
        <v>43172</v>
      </c>
      <c r="C263" s="1">
        <v>3</v>
      </c>
      <c r="D263" s="5">
        <v>310</v>
      </c>
      <c r="E263" s="5">
        <v>62</v>
      </c>
      <c r="F263" s="5">
        <v>248</v>
      </c>
      <c r="G263" s="1" t="s">
        <v>331</v>
      </c>
      <c r="H263" s="1" t="s">
        <v>332</v>
      </c>
      <c r="I263" s="1">
        <v>1115</v>
      </c>
      <c r="J263" s="1" t="s">
        <v>17</v>
      </c>
      <c r="K263" s="1">
        <v>325040</v>
      </c>
      <c r="L263" s="1" t="s">
        <v>93</v>
      </c>
      <c r="M263" s="1" t="s">
        <v>96</v>
      </c>
      <c r="N263" s="1">
        <v>2298</v>
      </c>
      <c r="O263" s="1" t="s">
        <v>34</v>
      </c>
      <c r="P263" s="1" t="s">
        <v>20</v>
      </c>
    </row>
    <row r="264" spans="1:16" x14ac:dyDescent="0.2">
      <c r="A264" s="1">
        <v>266</v>
      </c>
      <c r="B264" s="2">
        <v>43172</v>
      </c>
      <c r="C264" s="1">
        <v>3</v>
      </c>
      <c r="D264" s="5">
        <v>19.72</v>
      </c>
      <c r="E264" s="5">
        <v>0</v>
      </c>
      <c r="F264" s="5">
        <v>19.72</v>
      </c>
      <c r="G264" s="1" t="s">
        <v>331</v>
      </c>
      <c r="H264" s="1" t="s">
        <v>332</v>
      </c>
      <c r="I264" s="1">
        <v>1115</v>
      </c>
      <c r="J264" s="1" t="s">
        <v>17</v>
      </c>
      <c r="K264" s="1">
        <v>325040</v>
      </c>
      <c r="L264" s="1" t="s">
        <v>93</v>
      </c>
      <c r="M264" s="1" t="s">
        <v>96</v>
      </c>
      <c r="N264" s="1">
        <v>2298</v>
      </c>
      <c r="O264" s="1" t="s">
        <v>34</v>
      </c>
      <c r="P264" s="1" t="s">
        <v>20</v>
      </c>
    </row>
    <row r="265" spans="1:16" x14ac:dyDescent="0.2">
      <c r="A265" s="1">
        <v>266</v>
      </c>
      <c r="B265" s="2">
        <v>43172</v>
      </c>
      <c r="C265" s="1">
        <v>3</v>
      </c>
      <c r="D265" s="5">
        <v>676</v>
      </c>
      <c r="E265" s="5">
        <v>135.19999999999999</v>
      </c>
      <c r="F265" s="5">
        <v>540.79999999999995</v>
      </c>
      <c r="G265" s="1" t="s">
        <v>331</v>
      </c>
      <c r="H265" s="1" t="s">
        <v>332</v>
      </c>
      <c r="I265" s="1">
        <v>1115</v>
      </c>
      <c r="J265" s="1" t="s">
        <v>17</v>
      </c>
      <c r="K265" s="1">
        <v>325040</v>
      </c>
      <c r="L265" s="1" t="s">
        <v>93</v>
      </c>
      <c r="M265" s="1" t="s">
        <v>96</v>
      </c>
      <c r="N265" s="1">
        <v>2298</v>
      </c>
      <c r="O265" s="1" t="s">
        <v>34</v>
      </c>
      <c r="P265" s="1" t="s">
        <v>20</v>
      </c>
    </row>
    <row r="266" spans="1:16" x14ac:dyDescent="0.2">
      <c r="A266" s="1">
        <v>267</v>
      </c>
      <c r="B266" s="2">
        <v>43172</v>
      </c>
      <c r="C266" s="1">
        <v>3</v>
      </c>
      <c r="D266" s="5">
        <v>697.5</v>
      </c>
      <c r="E266" s="5">
        <v>139.5</v>
      </c>
      <c r="F266" s="5">
        <v>558</v>
      </c>
      <c r="G266" s="1" t="s">
        <v>333</v>
      </c>
      <c r="H266" s="1" t="s">
        <v>104</v>
      </c>
      <c r="I266" s="1">
        <v>1116</v>
      </c>
      <c r="J266" s="1" t="s">
        <v>17</v>
      </c>
      <c r="K266" s="1">
        <v>325040</v>
      </c>
      <c r="L266" s="1" t="s">
        <v>79</v>
      </c>
      <c r="M266" s="1">
        <v>0</v>
      </c>
      <c r="N266" s="1">
        <v>2298</v>
      </c>
      <c r="O266" s="1" t="s">
        <v>34</v>
      </c>
      <c r="P266" s="1" t="s">
        <v>20</v>
      </c>
    </row>
    <row r="267" spans="1:16" x14ac:dyDescent="0.2">
      <c r="A267" s="1">
        <v>267</v>
      </c>
      <c r="B267" s="2">
        <v>43172</v>
      </c>
      <c r="C267" s="1">
        <v>3</v>
      </c>
      <c r="D267" s="5">
        <v>27.9</v>
      </c>
      <c r="E267" s="5">
        <v>0</v>
      </c>
      <c r="F267" s="5">
        <v>27.9</v>
      </c>
      <c r="G267" s="1" t="s">
        <v>333</v>
      </c>
      <c r="H267" s="1" t="s">
        <v>104</v>
      </c>
      <c r="I267" s="1">
        <v>1116</v>
      </c>
      <c r="J267" s="1" t="s">
        <v>17</v>
      </c>
      <c r="K267" s="1">
        <v>325040</v>
      </c>
      <c r="L267" s="1" t="s">
        <v>79</v>
      </c>
      <c r="M267" s="1">
        <v>0</v>
      </c>
      <c r="N267" s="1">
        <v>2298</v>
      </c>
      <c r="O267" s="1" t="s">
        <v>34</v>
      </c>
      <c r="P267" s="1" t="s">
        <v>20</v>
      </c>
    </row>
    <row r="268" spans="1:16" x14ac:dyDescent="0.2">
      <c r="A268" s="1">
        <v>268</v>
      </c>
      <c r="B268" s="2">
        <v>43172</v>
      </c>
      <c r="C268" s="1">
        <v>3</v>
      </c>
      <c r="D268" s="5">
        <v>22.4</v>
      </c>
      <c r="E268" s="5">
        <v>0</v>
      </c>
      <c r="F268" s="5">
        <v>22.4</v>
      </c>
      <c r="G268" s="1" t="s">
        <v>112</v>
      </c>
      <c r="H268" s="1" t="s">
        <v>98</v>
      </c>
      <c r="I268" s="1">
        <v>1131</v>
      </c>
      <c r="J268" s="1" t="s">
        <v>17</v>
      </c>
      <c r="K268" s="1">
        <v>325040</v>
      </c>
      <c r="L268" s="1" t="s">
        <v>79</v>
      </c>
      <c r="M268" s="1">
        <v>0</v>
      </c>
      <c r="N268" s="1">
        <v>2298</v>
      </c>
      <c r="O268" s="1" t="s">
        <v>34</v>
      </c>
      <c r="P268" s="1" t="s">
        <v>20</v>
      </c>
    </row>
    <row r="269" spans="1:16" x14ac:dyDescent="0.2">
      <c r="A269" s="1">
        <v>268</v>
      </c>
      <c r="B269" s="2">
        <v>43172</v>
      </c>
      <c r="C269" s="1">
        <v>3</v>
      </c>
      <c r="D269" s="5">
        <v>560</v>
      </c>
      <c r="E269" s="5">
        <v>112</v>
      </c>
      <c r="F269" s="5">
        <v>448</v>
      </c>
      <c r="G269" s="1" t="s">
        <v>112</v>
      </c>
      <c r="H269" s="1" t="s">
        <v>98</v>
      </c>
      <c r="I269" s="1">
        <v>1131</v>
      </c>
      <c r="J269" s="1" t="s">
        <v>17</v>
      </c>
      <c r="K269" s="1">
        <v>325040</v>
      </c>
      <c r="L269" s="1" t="s">
        <v>79</v>
      </c>
      <c r="M269" s="1">
        <v>0</v>
      </c>
      <c r="N269" s="1">
        <v>2298</v>
      </c>
      <c r="O269" s="1" t="s">
        <v>34</v>
      </c>
      <c r="P269" s="1" t="s">
        <v>20</v>
      </c>
    </row>
    <row r="270" spans="1:16" x14ac:dyDescent="0.2">
      <c r="A270" s="1">
        <v>269</v>
      </c>
      <c r="B270" s="2">
        <v>43172</v>
      </c>
      <c r="C270" s="1">
        <v>3</v>
      </c>
      <c r="D270" s="5">
        <v>230</v>
      </c>
      <c r="E270" s="5">
        <v>46</v>
      </c>
      <c r="F270" s="5">
        <v>184</v>
      </c>
      <c r="G270" s="1" t="s">
        <v>334</v>
      </c>
      <c r="H270" s="1" t="s">
        <v>104</v>
      </c>
      <c r="I270" s="1">
        <v>1132</v>
      </c>
      <c r="J270" s="1" t="s">
        <v>17</v>
      </c>
      <c r="K270" s="1">
        <v>325040</v>
      </c>
      <c r="L270" s="1" t="s">
        <v>79</v>
      </c>
      <c r="M270" s="1">
        <v>0</v>
      </c>
      <c r="N270" s="1">
        <v>2298</v>
      </c>
      <c r="O270" s="1" t="s">
        <v>34</v>
      </c>
      <c r="P270" s="1" t="s">
        <v>20</v>
      </c>
    </row>
    <row r="271" spans="1:16" x14ac:dyDescent="0.2">
      <c r="A271" s="1">
        <v>269</v>
      </c>
      <c r="B271" s="2">
        <v>43172</v>
      </c>
      <c r="C271" s="1">
        <v>3</v>
      </c>
      <c r="D271" s="5">
        <v>9.1999999999999993</v>
      </c>
      <c r="E271" s="5">
        <v>0</v>
      </c>
      <c r="F271" s="5">
        <v>9.1999999999999993</v>
      </c>
      <c r="G271" s="1" t="s">
        <v>334</v>
      </c>
      <c r="H271" s="1" t="s">
        <v>104</v>
      </c>
      <c r="I271" s="1">
        <v>1132</v>
      </c>
      <c r="J271" s="1" t="s">
        <v>17</v>
      </c>
      <c r="K271" s="1">
        <v>325040</v>
      </c>
      <c r="L271" s="1" t="s">
        <v>79</v>
      </c>
      <c r="M271" s="1">
        <v>0</v>
      </c>
      <c r="N271" s="1">
        <v>2298</v>
      </c>
      <c r="O271" s="1" t="s">
        <v>34</v>
      </c>
      <c r="P271" s="1" t="s">
        <v>20</v>
      </c>
    </row>
    <row r="272" spans="1:16" x14ac:dyDescent="0.2">
      <c r="A272" s="1">
        <v>270</v>
      </c>
      <c r="B272" s="2">
        <v>43172</v>
      </c>
      <c r="C272" s="1">
        <v>3</v>
      </c>
      <c r="D272" s="5">
        <v>120</v>
      </c>
      <c r="E272" s="5">
        <v>24</v>
      </c>
      <c r="F272" s="5">
        <v>96</v>
      </c>
      <c r="G272" s="1" t="s">
        <v>335</v>
      </c>
      <c r="H272" s="1" t="s">
        <v>98</v>
      </c>
      <c r="I272" s="1">
        <v>1133</v>
      </c>
      <c r="J272" s="1" t="s">
        <v>17</v>
      </c>
      <c r="K272" s="1">
        <v>325040</v>
      </c>
      <c r="L272" s="1" t="s">
        <v>79</v>
      </c>
      <c r="M272" s="1">
        <v>0</v>
      </c>
      <c r="N272" s="1">
        <v>2298</v>
      </c>
      <c r="O272" s="1" t="s">
        <v>34</v>
      </c>
      <c r="P272" s="1" t="s">
        <v>20</v>
      </c>
    </row>
    <row r="273" spans="1:16" x14ac:dyDescent="0.2">
      <c r="A273" s="1">
        <v>270</v>
      </c>
      <c r="B273" s="2">
        <v>43172</v>
      </c>
      <c r="C273" s="1">
        <v>3</v>
      </c>
      <c r="D273" s="5">
        <v>4.8</v>
      </c>
      <c r="E273" s="5">
        <v>0</v>
      </c>
      <c r="F273" s="5">
        <v>4.8</v>
      </c>
      <c r="G273" s="1" t="s">
        <v>335</v>
      </c>
      <c r="H273" s="1" t="s">
        <v>98</v>
      </c>
      <c r="I273" s="1">
        <v>1133</v>
      </c>
      <c r="J273" s="1" t="s">
        <v>17</v>
      </c>
      <c r="K273" s="1">
        <v>325040</v>
      </c>
      <c r="L273" s="1" t="s">
        <v>79</v>
      </c>
      <c r="M273" s="1">
        <v>0</v>
      </c>
      <c r="N273" s="1">
        <v>2298</v>
      </c>
      <c r="O273" s="1" t="s">
        <v>34</v>
      </c>
      <c r="P273" s="1" t="s">
        <v>20</v>
      </c>
    </row>
    <row r="274" spans="1:16" x14ac:dyDescent="0.2">
      <c r="A274" s="1">
        <v>271</v>
      </c>
      <c r="B274" s="2">
        <v>43172</v>
      </c>
      <c r="C274" s="1">
        <v>3</v>
      </c>
      <c r="D274" s="5">
        <v>6.7</v>
      </c>
      <c r="E274" s="5">
        <v>0</v>
      </c>
      <c r="F274" s="5">
        <v>6.7</v>
      </c>
      <c r="G274" s="1" t="s">
        <v>105</v>
      </c>
      <c r="H274" s="1" t="s">
        <v>98</v>
      </c>
      <c r="I274" s="1">
        <v>1129</v>
      </c>
      <c r="J274" s="1" t="s">
        <v>17</v>
      </c>
      <c r="K274" s="1">
        <v>325040</v>
      </c>
      <c r="L274" s="1" t="s">
        <v>79</v>
      </c>
      <c r="M274" s="1">
        <v>0</v>
      </c>
      <c r="N274" s="1">
        <v>2298</v>
      </c>
      <c r="O274" s="1" t="s">
        <v>34</v>
      </c>
      <c r="P274" s="1" t="s">
        <v>20</v>
      </c>
    </row>
    <row r="275" spans="1:16" x14ac:dyDescent="0.2">
      <c r="A275" s="1">
        <v>271</v>
      </c>
      <c r="B275" s="2">
        <v>43172</v>
      </c>
      <c r="C275" s="1">
        <v>3</v>
      </c>
      <c r="D275" s="5">
        <v>167.5</v>
      </c>
      <c r="E275" s="5">
        <v>33.5</v>
      </c>
      <c r="F275" s="5">
        <v>134</v>
      </c>
      <c r="G275" s="1" t="s">
        <v>105</v>
      </c>
      <c r="H275" s="1" t="s">
        <v>98</v>
      </c>
      <c r="I275" s="1">
        <v>1129</v>
      </c>
      <c r="J275" s="1" t="s">
        <v>17</v>
      </c>
      <c r="K275" s="1">
        <v>325040</v>
      </c>
      <c r="L275" s="1" t="s">
        <v>79</v>
      </c>
      <c r="M275" s="1">
        <v>0</v>
      </c>
      <c r="N275" s="1">
        <v>2298</v>
      </c>
      <c r="O275" s="1" t="s">
        <v>34</v>
      </c>
      <c r="P275" s="1" t="s">
        <v>20</v>
      </c>
    </row>
    <row r="276" spans="1:16" x14ac:dyDescent="0.2">
      <c r="A276" s="1">
        <v>272</v>
      </c>
      <c r="B276" s="2">
        <v>43172</v>
      </c>
      <c r="C276" s="1">
        <v>3</v>
      </c>
      <c r="D276" s="5">
        <v>6</v>
      </c>
      <c r="E276" s="5">
        <v>0</v>
      </c>
      <c r="F276" s="5">
        <v>6</v>
      </c>
      <c r="G276" s="1" t="s">
        <v>336</v>
      </c>
      <c r="H276" s="1" t="s">
        <v>98</v>
      </c>
      <c r="I276" s="1">
        <v>1130</v>
      </c>
      <c r="J276" s="1" t="s">
        <v>17</v>
      </c>
      <c r="K276" s="1">
        <v>325040</v>
      </c>
      <c r="L276" s="1" t="s">
        <v>79</v>
      </c>
      <c r="M276" s="1">
        <v>0</v>
      </c>
      <c r="N276" s="1">
        <v>2298</v>
      </c>
      <c r="O276" s="1" t="s">
        <v>34</v>
      </c>
      <c r="P276" s="1" t="s">
        <v>20</v>
      </c>
    </row>
    <row r="277" spans="1:16" x14ac:dyDescent="0.2">
      <c r="A277" s="1">
        <v>272</v>
      </c>
      <c r="B277" s="2">
        <v>43172</v>
      </c>
      <c r="C277" s="1">
        <v>3</v>
      </c>
      <c r="D277" s="5">
        <v>150</v>
      </c>
      <c r="E277" s="5">
        <v>30</v>
      </c>
      <c r="F277" s="5">
        <v>120</v>
      </c>
      <c r="G277" s="1" t="s">
        <v>336</v>
      </c>
      <c r="H277" s="1" t="s">
        <v>98</v>
      </c>
      <c r="I277" s="1">
        <v>1130</v>
      </c>
      <c r="J277" s="1" t="s">
        <v>17</v>
      </c>
      <c r="K277" s="1">
        <v>325040</v>
      </c>
      <c r="L277" s="1" t="s">
        <v>79</v>
      </c>
      <c r="M277" s="1">
        <v>0</v>
      </c>
      <c r="N277" s="1">
        <v>2298</v>
      </c>
      <c r="O277" s="1" t="s">
        <v>34</v>
      </c>
      <c r="P277" s="1" t="s">
        <v>20</v>
      </c>
    </row>
    <row r="278" spans="1:16" x14ac:dyDescent="0.2">
      <c r="A278" s="1">
        <v>276</v>
      </c>
      <c r="B278" s="2">
        <v>43174</v>
      </c>
      <c r="C278" s="1">
        <v>3</v>
      </c>
      <c r="D278" s="5">
        <v>113.75</v>
      </c>
      <c r="E278" s="5">
        <v>0</v>
      </c>
      <c r="F278" s="5">
        <v>113.75</v>
      </c>
      <c r="G278" s="1" t="s">
        <v>340</v>
      </c>
      <c r="H278" s="1" t="s">
        <v>98</v>
      </c>
      <c r="I278" s="1">
        <v>1295</v>
      </c>
      <c r="J278" s="1" t="s">
        <v>17</v>
      </c>
      <c r="K278" s="1">
        <v>325040</v>
      </c>
      <c r="L278" s="1" t="s">
        <v>79</v>
      </c>
      <c r="M278" s="1">
        <v>0</v>
      </c>
      <c r="N278" s="1">
        <v>2298</v>
      </c>
      <c r="O278" s="1" t="s">
        <v>34</v>
      </c>
      <c r="P278" s="1" t="s">
        <v>20</v>
      </c>
    </row>
    <row r="279" spans="1:16" x14ac:dyDescent="0.2">
      <c r="A279" s="1">
        <v>276</v>
      </c>
      <c r="B279" s="2">
        <v>43174</v>
      </c>
      <c r="C279" s="1">
        <v>3</v>
      </c>
      <c r="D279" s="5">
        <v>4.55</v>
      </c>
      <c r="E279" s="5">
        <v>0</v>
      </c>
      <c r="F279" s="5">
        <v>4.55</v>
      </c>
      <c r="G279" s="1" t="s">
        <v>340</v>
      </c>
      <c r="H279" s="1" t="s">
        <v>98</v>
      </c>
      <c r="I279" s="1">
        <v>1295</v>
      </c>
      <c r="J279" s="1" t="s">
        <v>17</v>
      </c>
      <c r="K279" s="1">
        <v>325040</v>
      </c>
      <c r="L279" s="1" t="s">
        <v>79</v>
      </c>
      <c r="M279" s="1">
        <v>0</v>
      </c>
      <c r="N279" s="1">
        <v>2298</v>
      </c>
      <c r="O279" s="1" t="s">
        <v>34</v>
      </c>
      <c r="P279" s="1" t="s">
        <v>20</v>
      </c>
    </row>
    <row r="280" spans="1:16" x14ac:dyDescent="0.2">
      <c r="A280" s="1">
        <v>277</v>
      </c>
      <c r="B280" s="2">
        <v>43174</v>
      </c>
      <c r="C280" s="1">
        <v>3</v>
      </c>
      <c r="D280" s="5">
        <v>176</v>
      </c>
      <c r="E280" s="5">
        <v>0</v>
      </c>
      <c r="F280" s="5">
        <v>176</v>
      </c>
      <c r="G280" s="1" t="s">
        <v>341</v>
      </c>
      <c r="H280" s="1" t="s">
        <v>342</v>
      </c>
      <c r="I280" s="1">
        <v>1293</v>
      </c>
      <c r="J280" s="1" t="s">
        <v>17</v>
      </c>
      <c r="K280" s="1">
        <v>325040</v>
      </c>
      <c r="L280" s="1" t="s">
        <v>79</v>
      </c>
      <c r="M280" s="1">
        <v>0</v>
      </c>
      <c r="N280" s="1">
        <v>2298</v>
      </c>
      <c r="O280" s="1" t="s">
        <v>34</v>
      </c>
      <c r="P280" s="1" t="s">
        <v>20</v>
      </c>
    </row>
    <row r="281" spans="1:16" x14ac:dyDescent="0.2">
      <c r="A281" s="1">
        <v>277</v>
      </c>
      <c r="B281" s="2">
        <v>43174</v>
      </c>
      <c r="C281" s="1">
        <v>3</v>
      </c>
      <c r="D281" s="5">
        <v>7.04</v>
      </c>
      <c r="E281" s="5">
        <v>0</v>
      </c>
      <c r="F281" s="5">
        <v>7.04</v>
      </c>
      <c r="G281" s="1" t="s">
        <v>341</v>
      </c>
      <c r="H281" s="1" t="s">
        <v>342</v>
      </c>
      <c r="I281" s="1">
        <v>1293</v>
      </c>
      <c r="J281" s="1" t="s">
        <v>17</v>
      </c>
      <c r="K281" s="1">
        <v>325040</v>
      </c>
      <c r="L281" s="1" t="s">
        <v>79</v>
      </c>
      <c r="M281" s="1">
        <v>0</v>
      </c>
      <c r="N281" s="1">
        <v>2298</v>
      </c>
      <c r="O281" s="1" t="s">
        <v>34</v>
      </c>
      <c r="P281" s="1" t="s">
        <v>20</v>
      </c>
    </row>
    <row r="282" spans="1:16" x14ac:dyDescent="0.2">
      <c r="A282" s="1">
        <v>277</v>
      </c>
      <c r="B282" s="2">
        <v>43174</v>
      </c>
      <c r="C282" s="1">
        <v>3</v>
      </c>
      <c r="D282" s="5">
        <v>2</v>
      </c>
      <c r="E282" s="5">
        <v>0</v>
      </c>
      <c r="F282" s="5">
        <v>2</v>
      </c>
      <c r="G282" s="1" t="s">
        <v>341</v>
      </c>
      <c r="H282" s="1" t="s">
        <v>342</v>
      </c>
      <c r="I282" s="1">
        <v>1293</v>
      </c>
      <c r="J282" s="1" t="s">
        <v>17</v>
      </c>
      <c r="K282" s="1">
        <v>325040</v>
      </c>
      <c r="L282" s="1" t="s">
        <v>79</v>
      </c>
      <c r="M282" s="1">
        <v>0</v>
      </c>
      <c r="N282" s="1">
        <v>2298</v>
      </c>
      <c r="O282" s="1" t="s">
        <v>34</v>
      </c>
      <c r="P282" s="1" t="s">
        <v>20</v>
      </c>
    </row>
    <row r="283" spans="1:16" x14ac:dyDescent="0.2">
      <c r="A283" s="1">
        <v>278</v>
      </c>
      <c r="B283" s="2">
        <v>43174</v>
      </c>
      <c r="C283" s="1">
        <v>3</v>
      </c>
      <c r="D283" s="5">
        <v>14.4</v>
      </c>
      <c r="E283" s="5">
        <v>0</v>
      </c>
      <c r="F283" s="5">
        <v>14.4</v>
      </c>
      <c r="G283" s="1" t="s">
        <v>99</v>
      </c>
      <c r="H283" s="1" t="s">
        <v>98</v>
      </c>
      <c r="I283" s="1">
        <v>1294</v>
      </c>
      <c r="J283" s="1" t="s">
        <v>17</v>
      </c>
      <c r="K283" s="1">
        <v>325040</v>
      </c>
      <c r="L283" s="1" t="s">
        <v>79</v>
      </c>
      <c r="M283" s="1">
        <v>0</v>
      </c>
      <c r="N283" s="1">
        <v>2298</v>
      </c>
      <c r="O283" s="1" t="s">
        <v>34</v>
      </c>
      <c r="P283" s="1" t="s">
        <v>20</v>
      </c>
    </row>
    <row r="284" spans="1:16" x14ac:dyDescent="0.2">
      <c r="A284" s="1">
        <v>278</v>
      </c>
      <c r="B284" s="2">
        <v>43174</v>
      </c>
      <c r="C284" s="1">
        <v>3</v>
      </c>
      <c r="D284" s="5">
        <v>360</v>
      </c>
      <c r="E284" s="5">
        <v>72</v>
      </c>
      <c r="F284" s="5">
        <v>288</v>
      </c>
      <c r="G284" s="1" t="s">
        <v>99</v>
      </c>
      <c r="H284" s="1" t="s">
        <v>98</v>
      </c>
      <c r="I284" s="1">
        <v>1294</v>
      </c>
      <c r="J284" s="1" t="s">
        <v>17</v>
      </c>
      <c r="K284" s="1">
        <v>325040</v>
      </c>
      <c r="L284" s="1" t="s">
        <v>79</v>
      </c>
      <c r="M284" s="1">
        <v>0</v>
      </c>
      <c r="N284" s="1">
        <v>2298</v>
      </c>
      <c r="O284" s="1" t="s">
        <v>34</v>
      </c>
      <c r="P284" s="1" t="s">
        <v>20</v>
      </c>
    </row>
    <row r="285" spans="1:16" x14ac:dyDescent="0.2">
      <c r="A285" s="1">
        <v>285</v>
      </c>
      <c r="B285" s="2">
        <v>43174</v>
      </c>
      <c r="C285" s="1">
        <v>3</v>
      </c>
      <c r="D285" s="5">
        <v>1.2</v>
      </c>
      <c r="E285" s="5">
        <v>0</v>
      </c>
      <c r="F285" s="5">
        <v>1.2</v>
      </c>
      <c r="G285" s="1" t="s">
        <v>112</v>
      </c>
      <c r="H285" s="1" t="s">
        <v>98</v>
      </c>
      <c r="I285" s="1">
        <v>1291</v>
      </c>
      <c r="J285" s="1" t="s">
        <v>17</v>
      </c>
      <c r="K285" s="1">
        <v>325040</v>
      </c>
      <c r="L285" s="1" t="s">
        <v>79</v>
      </c>
      <c r="M285" s="1">
        <v>0</v>
      </c>
      <c r="N285" s="1">
        <v>2298</v>
      </c>
      <c r="O285" s="1" t="s">
        <v>34</v>
      </c>
      <c r="P285" s="1" t="s">
        <v>20</v>
      </c>
    </row>
    <row r="286" spans="1:16" x14ac:dyDescent="0.2">
      <c r="A286" s="1">
        <v>285</v>
      </c>
      <c r="B286" s="2">
        <v>43174</v>
      </c>
      <c r="C286" s="1">
        <v>3</v>
      </c>
      <c r="D286" s="5">
        <v>30</v>
      </c>
      <c r="E286" s="5">
        <v>6</v>
      </c>
      <c r="F286" s="5">
        <v>24</v>
      </c>
      <c r="G286" s="1" t="s">
        <v>112</v>
      </c>
      <c r="H286" s="1" t="s">
        <v>98</v>
      </c>
      <c r="I286" s="1">
        <v>1291</v>
      </c>
      <c r="J286" s="1" t="s">
        <v>17</v>
      </c>
      <c r="K286" s="1">
        <v>325040</v>
      </c>
      <c r="L286" s="1" t="s">
        <v>79</v>
      </c>
      <c r="M286" s="1">
        <v>0</v>
      </c>
      <c r="N286" s="1">
        <v>2298</v>
      </c>
      <c r="O286" s="1" t="s">
        <v>34</v>
      </c>
      <c r="P286" s="1" t="s">
        <v>20</v>
      </c>
    </row>
    <row r="287" spans="1:16" x14ac:dyDescent="0.2">
      <c r="A287" s="1">
        <v>294</v>
      </c>
      <c r="B287" s="2">
        <v>43174</v>
      </c>
      <c r="C287" s="1">
        <v>3</v>
      </c>
      <c r="D287" s="5">
        <v>418.75</v>
      </c>
      <c r="E287" s="5">
        <v>83.75</v>
      </c>
      <c r="F287" s="5">
        <v>335</v>
      </c>
      <c r="G287" s="1" t="s">
        <v>333</v>
      </c>
      <c r="H287" s="1" t="s">
        <v>360</v>
      </c>
      <c r="I287" s="1">
        <v>148</v>
      </c>
      <c r="J287" s="1" t="s">
        <v>17</v>
      </c>
      <c r="K287" s="1">
        <v>325040</v>
      </c>
      <c r="L287" s="1" t="s">
        <v>79</v>
      </c>
      <c r="M287" s="1">
        <v>0</v>
      </c>
      <c r="N287" s="1">
        <v>2298</v>
      </c>
      <c r="O287" s="1" t="s">
        <v>34</v>
      </c>
      <c r="P287" s="1" t="s">
        <v>20</v>
      </c>
    </row>
    <row r="288" spans="1:16" x14ac:dyDescent="0.2">
      <c r="A288" s="1">
        <v>294</v>
      </c>
      <c r="B288" s="2">
        <v>43174</v>
      </c>
      <c r="C288" s="1">
        <v>3</v>
      </c>
      <c r="D288" s="5">
        <v>16.75</v>
      </c>
      <c r="E288" s="5">
        <v>0</v>
      </c>
      <c r="F288" s="5">
        <v>16.75</v>
      </c>
      <c r="G288" s="1" t="s">
        <v>333</v>
      </c>
      <c r="H288" s="1" t="s">
        <v>360</v>
      </c>
      <c r="I288" s="1">
        <v>148</v>
      </c>
      <c r="J288" s="1" t="s">
        <v>17</v>
      </c>
      <c r="K288" s="1">
        <v>325040</v>
      </c>
      <c r="L288" s="1" t="s">
        <v>79</v>
      </c>
      <c r="M288" s="1">
        <v>0</v>
      </c>
      <c r="N288" s="1">
        <v>2298</v>
      </c>
      <c r="O288" s="1" t="s">
        <v>34</v>
      </c>
      <c r="P288" s="1" t="s">
        <v>20</v>
      </c>
    </row>
    <row r="289" spans="1:16" x14ac:dyDescent="0.2">
      <c r="A289" s="1">
        <v>101</v>
      </c>
      <c r="B289" s="2">
        <v>43122</v>
      </c>
      <c r="C289" s="1">
        <v>3</v>
      </c>
      <c r="D289" s="5">
        <v>76</v>
      </c>
      <c r="E289" s="5">
        <v>0</v>
      </c>
      <c r="F289" s="5">
        <v>76</v>
      </c>
      <c r="G289" s="1" t="s">
        <v>152</v>
      </c>
      <c r="H289" s="1" t="s">
        <v>158</v>
      </c>
      <c r="I289" s="1">
        <v>1066</v>
      </c>
      <c r="J289" s="1" t="s">
        <v>17</v>
      </c>
      <c r="K289" s="1">
        <v>325057</v>
      </c>
      <c r="L289" s="1" t="s">
        <v>51</v>
      </c>
      <c r="M289" s="1">
        <v>0</v>
      </c>
      <c r="N289" s="1">
        <v>2298</v>
      </c>
      <c r="O289" s="1" t="s">
        <v>34</v>
      </c>
      <c r="P289" s="1" t="s">
        <v>20</v>
      </c>
    </row>
    <row r="290" spans="1:16" x14ac:dyDescent="0.2">
      <c r="A290" s="1">
        <v>39</v>
      </c>
      <c r="B290" s="2">
        <v>43115</v>
      </c>
      <c r="C290" s="1">
        <v>3</v>
      </c>
      <c r="D290" s="5">
        <v>2436</v>
      </c>
      <c r="E290" s="5">
        <v>0</v>
      </c>
      <c r="F290" s="5">
        <v>2436</v>
      </c>
      <c r="G290" s="1" t="s">
        <v>108</v>
      </c>
      <c r="H290" s="1" t="s">
        <v>109</v>
      </c>
      <c r="I290" s="1">
        <v>971</v>
      </c>
      <c r="J290" s="1" t="s">
        <v>17</v>
      </c>
      <c r="K290" s="1">
        <v>325068</v>
      </c>
      <c r="L290" s="1" t="s">
        <v>93</v>
      </c>
      <c r="M290" s="1" t="s">
        <v>94</v>
      </c>
      <c r="N290" s="1">
        <v>2298</v>
      </c>
      <c r="O290" s="1" t="s">
        <v>34</v>
      </c>
      <c r="P290" s="1" t="s">
        <v>20</v>
      </c>
    </row>
    <row r="291" spans="1:16" x14ac:dyDescent="0.2">
      <c r="A291" s="1">
        <v>39</v>
      </c>
      <c r="B291" s="2">
        <v>43115</v>
      </c>
      <c r="C291" s="1">
        <v>3</v>
      </c>
      <c r="D291" s="5">
        <v>5066</v>
      </c>
      <c r="E291" s="5">
        <v>0</v>
      </c>
      <c r="F291" s="5">
        <v>5066</v>
      </c>
      <c r="G291" s="1" t="s">
        <v>108</v>
      </c>
      <c r="H291" s="1" t="s">
        <v>109</v>
      </c>
      <c r="I291" s="1">
        <v>971</v>
      </c>
      <c r="J291" s="1" t="s">
        <v>17</v>
      </c>
      <c r="K291" s="1">
        <v>325068</v>
      </c>
      <c r="L291" s="1" t="s">
        <v>93</v>
      </c>
      <c r="M291" s="1" t="s">
        <v>96</v>
      </c>
      <c r="N291" s="1">
        <v>2298</v>
      </c>
      <c r="O291" s="1" t="s">
        <v>34</v>
      </c>
      <c r="P291" s="1" t="s">
        <v>20</v>
      </c>
    </row>
    <row r="292" spans="1:16" x14ac:dyDescent="0.2">
      <c r="A292" s="1">
        <v>39</v>
      </c>
      <c r="B292" s="2">
        <v>43115</v>
      </c>
      <c r="C292" s="1">
        <v>3</v>
      </c>
      <c r="D292" s="5">
        <v>298</v>
      </c>
      <c r="E292" s="5">
        <v>0</v>
      </c>
      <c r="F292" s="5">
        <v>298</v>
      </c>
      <c r="G292" s="1" t="s">
        <v>108</v>
      </c>
      <c r="H292" s="1" t="s">
        <v>109</v>
      </c>
      <c r="I292" s="1">
        <v>971</v>
      </c>
      <c r="J292" s="1" t="s">
        <v>17</v>
      </c>
      <c r="K292" s="1">
        <v>325068</v>
      </c>
      <c r="L292" s="1" t="s">
        <v>93</v>
      </c>
      <c r="M292" s="1" t="s">
        <v>96</v>
      </c>
      <c r="N292" s="1">
        <v>2298</v>
      </c>
      <c r="O292" s="1" t="s">
        <v>34</v>
      </c>
      <c r="P292" s="1" t="s">
        <v>20</v>
      </c>
    </row>
    <row r="293" spans="1:16" x14ac:dyDescent="0.2">
      <c r="A293" s="1">
        <v>50</v>
      </c>
      <c r="B293" s="2">
        <v>43115</v>
      </c>
      <c r="C293" s="1">
        <v>3</v>
      </c>
      <c r="D293" s="5">
        <v>160</v>
      </c>
      <c r="E293" s="5">
        <v>0</v>
      </c>
      <c r="F293" s="5">
        <v>160</v>
      </c>
      <c r="G293" s="1" t="s">
        <v>124</v>
      </c>
      <c r="H293" s="1" t="s">
        <v>125</v>
      </c>
      <c r="I293" s="1">
        <v>1039</v>
      </c>
      <c r="J293" s="1" t="s">
        <v>17</v>
      </c>
      <c r="K293" s="1">
        <v>325068</v>
      </c>
      <c r="L293" s="1" t="s">
        <v>79</v>
      </c>
      <c r="M293" s="1">
        <v>0</v>
      </c>
      <c r="N293" s="1">
        <v>2298</v>
      </c>
      <c r="O293" s="1" t="s">
        <v>34</v>
      </c>
      <c r="P293" s="1" t="s">
        <v>20</v>
      </c>
    </row>
    <row r="294" spans="1:16" x14ac:dyDescent="0.2">
      <c r="A294" s="1">
        <v>262</v>
      </c>
      <c r="B294" s="2">
        <v>43172</v>
      </c>
      <c r="C294" s="1">
        <v>3</v>
      </c>
      <c r="D294" s="5">
        <v>2086</v>
      </c>
      <c r="E294" s="5">
        <v>0</v>
      </c>
      <c r="F294" s="5">
        <v>2086</v>
      </c>
      <c r="G294" s="1" t="s">
        <v>108</v>
      </c>
      <c r="H294" s="1" t="s">
        <v>327</v>
      </c>
      <c r="I294" s="1">
        <v>1090</v>
      </c>
      <c r="J294" s="1" t="s">
        <v>17</v>
      </c>
      <c r="K294" s="1">
        <v>325068</v>
      </c>
      <c r="L294" s="1" t="s">
        <v>93</v>
      </c>
      <c r="M294" s="1" t="s">
        <v>96</v>
      </c>
      <c r="N294" s="1">
        <v>2298</v>
      </c>
      <c r="O294" s="1" t="s">
        <v>34</v>
      </c>
      <c r="P294" s="1" t="s">
        <v>20</v>
      </c>
    </row>
    <row r="295" spans="1:16" x14ac:dyDescent="0.2">
      <c r="A295" s="1">
        <v>262</v>
      </c>
      <c r="B295" s="2">
        <v>43172</v>
      </c>
      <c r="C295" s="1">
        <v>3</v>
      </c>
      <c r="D295" s="5">
        <v>3040</v>
      </c>
      <c r="E295" s="5">
        <v>0</v>
      </c>
      <c r="F295" s="5">
        <v>3040</v>
      </c>
      <c r="G295" s="1" t="s">
        <v>108</v>
      </c>
      <c r="H295" s="1" t="s">
        <v>327</v>
      </c>
      <c r="I295" s="1">
        <v>1090</v>
      </c>
      <c r="J295" s="1" t="s">
        <v>17</v>
      </c>
      <c r="K295" s="1">
        <v>325068</v>
      </c>
      <c r="L295" s="1" t="s">
        <v>93</v>
      </c>
      <c r="M295" s="1" t="s">
        <v>94</v>
      </c>
      <c r="N295" s="1">
        <v>2298</v>
      </c>
      <c r="O295" s="1" t="s">
        <v>34</v>
      </c>
      <c r="P295" s="1" t="s">
        <v>20</v>
      </c>
    </row>
    <row r="296" spans="1:16" x14ac:dyDescent="0.2">
      <c r="A296" s="1">
        <v>13</v>
      </c>
      <c r="B296" s="2">
        <v>43111</v>
      </c>
      <c r="C296" s="1">
        <v>3</v>
      </c>
      <c r="D296" s="5">
        <v>80</v>
      </c>
      <c r="E296" s="5">
        <v>0</v>
      </c>
      <c r="F296" s="5">
        <v>80</v>
      </c>
      <c r="G296" s="1" t="s">
        <v>56</v>
      </c>
      <c r="H296" s="1" t="s">
        <v>57</v>
      </c>
      <c r="I296" s="1">
        <v>1001</v>
      </c>
      <c r="J296" s="1" t="s">
        <v>17</v>
      </c>
      <c r="K296" s="1">
        <v>325079</v>
      </c>
      <c r="L296" s="1" t="s">
        <v>51</v>
      </c>
      <c r="M296" s="1">
        <v>0</v>
      </c>
      <c r="N296" s="1">
        <v>2298</v>
      </c>
      <c r="O296" s="1" t="s">
        <v>34</v>
      </c>
      <c r="P296" s="1" t="s">
        <v>20</v>
      </c>
    </row>
    <row r="297" spans="1:16" x14ac:dyDescent="0.2">
      <c r="A297" s="1">
        <v>6</v>
      </c>
      <c r="B297" s="2">
        <v>43111</v>
      </c>
      <c r="C297" s="1">
        <v>3</v>
      </c>
      <c r="D297" s="5">
        <v>2256.36</v>
      </c>
      <c r="E297" s="5">
        <v>0</v>
      </c>
      <c r="F297" s="5">
        <v>2256.36</v>
      </c>
      <c r="G297" s="1" t="s">
        <v>30</v>
      </c>
      <c r="H297" s="1" t="s">
        <v>31</v>
      </c>
      <c r="I297" s="1">
        <v>1018</v>
      </c>
      <c r="J297" s="1" t="s">
        <v>17</v>
      </c>
      <c r="K297" s="1">
        <v>330000</v>
      </c>
      <c r="L297" s="1" t="s">
        <v>32</v>
      </c>
      <c r="M297" s="1" t="s">
        <v>33</v>
      </c>
      <c r="N297" s="1">
        <v>2298</v>
      </c>
      <c r="O297" s="1" t="s">
        <v>34</v>
      </c>
      <c r="P297" s="1" t="s">
        <v>20</v>
      </c>
    </row>
    <row r="298" spans="1:16" x14ac:dyDescent="0.2">
      <c r="A298" s="1">
        <v>10</v>
      </c>
      <c r="B298" s="2">
        <v>43111</v>
      </c>
      <c r="C298" s="1">
        <v>3</v>
      </c>
      <c r="D298" s="5">
        <v>930.61</v>
      </c>
      <c r="E298" s="5">
        <v>0</v>
      </c>
      <c r="F298" s="5">
        <v>930.61</v>
      </c>
      <c r="G298" s="1" t="s">
        <v>46</v>
      </c>
      <c r="H298" s="1" t="s">
        <v>47</v>
      </c>
      <c r="I298" s="1">
        <v>1003</v>
      </c>
      <c r="J298" s="1" t="s">
        <v>17</v>
      </c>
      <c r="K298" s="1">
        <v>330000</v>
      </c>
      <c r="L298" s="1" t="s">
        <v>32</v>
      </c>
      <c r="M298" s="1" t="s">
        <v>33</v>
      </c>
      <c r="N298" s="1">
        <v>2298</v>
      </c>
      <c r="O298" s="1" t="s">
        <v>34</v>
      </c>
      <c r="P298" s="1" t="s">
        <v>20</v>
      </c>
    </row>
    <row r="299" spans="1:16" x14ac:dyDescent="0.2">
      <c r="A299" s="1">
        <v>11</v>
      </c>
      <c r="B299" s="2">
        <v>43111</v>
      </c>
      <c r="C299" s="1">
        <v>3</v>
      </c>
      <c r="D299" s="5">
        <v>312</v>
      </c>
      <c r="E299" s="5">
        <v>0</v>
      </c>
      <c r="F299" s="5">
        <v>312</v>
      </c>
      <c r="G299" s="1" t="s">
        <v>48</v>
      </c>
      <c r="H299" s="1" t="s">
        <v>49</v>
      </c>
      <c r="I299" s="1">
        <v>993</v>
      </c>
      <c r="J299" s="1" t="s">
        <v>17</v>
      </c>
      <c r="K299" s="1">
        <v>330000</v>
      </c>
      <c r="L299" s="1" t="s">
        <v>32</v>
      </c>
      <c r="M299" s="1" t="s">
        <v>50</v>
      </c>
      <c r="N299" s="1">
        <v>2298</v>
      </c>
      <c r="O299" s="1" t="s">
        <v>34</v>
      </c>
      <c r="P299" s="1" t="s">
        <v>20</v>
      </c>
    </row>
    <row r="300" spans="1:16" x14ac:dyDescent="0.2">
      <c r="A300" s="1">
        <v>17</v>
      </c>
      <c r="B300" s="2">
        <v>43111</v>
      </c>
      <c r="C300" s="1">
        <v>3</v>
      </c>
      <c r="D300" s="5">
        <v>7100</v>
      </c>
      <c r="E300" s="5">
        <v>0</v>
      </c>
      <c r="F300" s="5">
        <v>7100</v>
      </c>
      <c r="G300" s="1" t="s">
        <v>42</v>
      </c>
      <c r="H300" s="1" t="s">
        <v>64</v>
      </c>
      <c r="I300" s="1">
        <v>980</v>
      </c>
      <c r="J300" s="1" t="s">
        <v>17</v>
      </c>
      <c r="K300" s="1">
        <v>330000</v>
      </c>
      <c r="L300" s="1" t="s">
        <v>32</v>
      </c>
      <c r="M300" s="1" t="s">
        <v>33</v>
      </c>
      <c r="N300" s="1">
        <v>2298</v>
      </c>
      <c r="O300" s="1" t="s">
        <v>34</v>
      </c>
      <c r="P300" s="1" t="s">
        <v>20</v>
      </c>
    </row>
    <row r="301" spans="1:16" x14ac:dyDescent="0.2">
      <c r="A301" s="1">
        <v>27</v>
      </c>
      <c r="B301" s="2">
        <v>43111</v>
      </c>
      <c r="C301" s="1">
        <v>3</v>
      </c>
      <c r="D301" s="5">
        <v>200</v>
      </c>
      <c r="E301" s="5">
        <v>0</v>
      </c>
      <c r="F301" s="5">
        <v>200</v>
      </c>
      <c r="G301" s="1" t="s">
        <v>81</v>
      </c>
      <c r="H301" s="1" t="s">
        <v>84</v>
      </c>
      <c r="I301" s="1">
        <v>1030</v>
      </c>
      <c r="J301" s="1" t="s">
        <v>17</v>
      </c>
      <c r="K301" s="1">
        <v>330000</v>
      </c>
      <c r="L301" s="1" t="s">
        <v>85</v>
      </c>
      <c r="M301" s="1" t="s">
        <v>86</v>
      </c>
      <c r="N301" s="1">
        <v>2298</v>
      </c>
      <c r="O301" s="1" t="s">
        <v>34</v>
      </c>
      <c r="P301" s="1" t="s">
        <v>20</v>
      </c>
    </row>
    <row r="302" spans="1:16" x14ac:dyDescent="0.2">
      <c r="A302" s="1">
        <v>139</v>
      </c>
      <c r="B302" s="2">
        <v>43131</v>
      </c>
      <c r="C302" s="1">
        <v>3</v>
      </c>
      <c r="D302" s="5">
        <v>808.33</v>
      </c>
      <c r="E302" s="5">
        <v>202.08</v>
      </c>
      <c r="F302" s="5">
        <v>606.25</v>
      </c>
      <c r="G302" s="1" t="s">
        <v>199</v>
      </c>
      <c r="H302" s="1" t="s">
        <v>200</v>
      </c>
      <c r="I302" s="1">
        <v>1058</v>
      </c>
      <c r="J302" s="1" t="s">
        <v>17</v>
      </c>
      <c r="K302" s="1">
        <v>330000</v>
      </c>
      <c r="L302" s="1" t="s">
        <v>85</v>
      </c>
      <c r="M302" s="1" t="s">
        <v>201</v>
      </c>
      <c r="N302" s="1">
        <v>2298</v>
      </c>
      <c r="O302" s="1" t="s">
        <v>34</v>
      </c>
      <c r="P302" s="1" t="s">
        <v>20</v>
      </c>
    </row>
    <row r="303" spans="1:16" x14ac:dyDescent="0.2">
      <c r="A303" s="1">
        <v>140</v>
      </c>
      <c r="B303" s="2">
        <v>43131</v>
      </c>
      <c r="C303" s="1">
        <v>3</v>
      </c>
      <c r="D303" s="5">
        <v>666.67</v>
      </c>
      <c r="E303" s="5">
        <v>166.67</v>
      </c>
      <c r="F303" s="5">
        <v>500</v>
      </c>
      <c r="G303" s="1" t="s">
        <v>202</v>
      </c>
      <c r="H303" s="1" t="s">
        <v>200</v>
      </c>
      <c r="I303" s="1">
        <v>1060</v>
      </c>
      <c r="J303" s="1" t="s">
        <v>17</v>
      </c>
      <c r="K303" s="1">
        <v>330000</v>
      </c>
      <c r="L303" s="1" t="s">
        <v>85</v>
      </c>
      <c r="M303" s="1" t="s">
        <v>201</v>
      </c>
      <c r="N303" s="1">
        <v>2298</v>
      </c>
      <c r="O303" s="1" t="s">
        <v>34</v>
      </c>
      <c r="P303" s="1" t="s">
        <v>20</v>
      </c>
    </row>
    <row r="304" spans="1:16" x14ac:dyDescent="0.2">
      <c r="A304" s="1">
        <v>141</v>
      </c>
      <c r="B304" s="2">
        <v>43131</v>
      </c>
      <c r="C304" s="1">
        <v>3</v>
      </c>
      <c r="D304" s="5">
        <v>400</v>
      </c>
      <c r="E304" s="5">
        <v>100</v>
      </c>
      <c r="F304" s="5">
        <v>300</v>
      </c>
      <c r="G304" s="1" t="s">
        <v>203</v>
      </c>
      <c r="H304" s="1" t="s">
        <v>200</v>
      </c>
      <c r="I304" s="1">
        <v>1059</v>
      </c>
      <c r="J304" s="1" t="s">
        <v>17</v>
      </c>
      <c r="K304" s="1">
        <v>330000</v>
      </c>
      <c r="L304" s="1" t="s">
        <v>85</v>
      </c>
      <c r="M304" s="1" t="s">
        <v>201</v>
      </c>
      <c r="N304" s="1">
        <v>2298</v>
      </c>
      <c r="O304" s="1" t="s">
        <v>34</v>
      </c>
      <c r="P304" s="1" t="s">
        <v>20</v>
      </c>
    </row>
    <row r="305" spans="1:16" x14ac:dyDescent="0.2">
      <c r="A305" s="1">
        <v>150</v>
      </c>
      <c r="B305" s="2">
        <v>43131</v>
      </c>
      <c r="C305" s="1">
        <v>3</v>
      </c>
      <c r="D305" s="5">
        <v>700</v>
      </c>
      <c r="E305" s="5">
        <v>0</v>
      </c>
      <c r="F305" s="5">
        <v>700</v>
      </c>
      <c r="G305" s="1" t="s">
        <v>220</v>
      </c>
      <c r="H305" s="1" t="s">
        <v>221</v>
      </c>
      <c r="I305" s="1">
        <v>1061</v>
      </c>
      <c r="J305" s="1" t="s">
        <v>17</v>
      </c>
      <c r="K305" s="1">
        <v>330000</v>
      </c>
      <c r="L305" s="1" t="s">
        <v>32</v>
      </c>
      <c r="M305" s="1" t="s">
        <v>33</v>
      </c>
      <c r="N305" s="1">
        <v>2298</v>
      </c>
      <c r="O305" s="1" t="s">
        <v>34</v>
      </c>
      <c r="P305" s="1" t="s">
        <v>20</v>
      </c>
    </row>
    <row r="306" spans="1:16" x14ac:dyDescent="0.2">
      <c r="A306" s="1">
        <v>154</v>
      </c>
      <c r="B306" s="2">
        <v>43131</v>
      </c>
      <c r="C306" s="1">
        <v>3</v>
      </c>
      <c r="D306" s="5">
        <v>125</v>
      </c>
      <c r="E306" s="5">
        <v>31.25</v>
      </c>
      <c r="F306" s="5">
        <v>93.75</v>
      </c>
      <c r="G306" s="1" t="s">
        <v>199</v>
      </c>
      <c r="H306" s="1" t="s">
        <v>226</v>
      </c>
      <c r="I306" s="1">
        <v>1088</v>
      </c>
      <c r="J306" s="1" t="s">
        <v>17</v>
      </c>
      <c r="K306" s="1">
        <v>330000</v>
      </c>
      <c r="L306" s="1" t="s">
        <v>85</v>
      </c>
      <c r="M306" s="1" t="s">
        <v>201</v>
      </c>
      <c r="N306" s="1">
        <v>2298</v>
      </c>
      <c r="O306" s="1" t="s">
        <v>34</v>
      </c>
      <c r="P306" s="1" t="s">
        <v>20</v>
      </c>
    </row>
    <row r="307" spans="1:16" x14ac:dyDescent="0.2">
      <c r="A307" s="1">
        <v>221</v>
      </c>
      <c r="B307" s="2">
        <v>43171</v>
      </c>
      <c r="C307" s="1">
        <v>3</v>
      </c>
      <c r="D307" s="5">
        <v>456</v>
      </c>
      <c r="E307" s="5">
        <v>0</v>
      </c>
      <c r="F307" s="5">
        <v>456</v>
      </c>
      <c r="G307" s="1" t="s">
        <v>48</v>
      </c>
      <c r="H307" s="1" t="s">
        <v>293</v>
      </c>
      <c r="I307" s="1">
        <v>1135</v>
      </c>
      <c r="J307" s="1" t="s">
        <v>17</v>
      </c>
      <c r="K307" s="1">
        <v>330000</v>
      </c>
      <c r="L307" s="1" t="s">
        <v>32</v>
      </c>
      <c r="M307" s="1" t="s">
        <v>50</v>
      </c>
      <c r="N307" s="1">
        <v>2298</v>
      </c>
      <c r="O307" s="1" t="s">
        <v>34</v>
      </c>
      <c r="P307" s="1" t="s">
        <v>20</v>
      </c>
    </row>
    <row r="308" spans="1:16" x14ac:dyDescent="0.2">
      <c r="A308" s="1">
        <v>222</v>
      </c>
      <c r="B308" s="2">
        <v>43171</v>
      </c>
      <c r="C308" s="1">
        <v>3</v>
      </c>
      <c r="D308" s="5">
        <v>168</v>
      </c>
      <c r="E308" s="5">
        <v>0</v>
      </c>
      <c r="F308" s="5">
        <v>168</v>
      </c>
      <c r="G308" s="1" t="s">
        <v>48</v>
      </c>
      <c r="H308" s="1" t="s">
        <v>294</v>
      </c>
      <c r="I308" s="1">
        <v>124</v>
      </c>
      <c r="J308" s="1" t="s">
        <v>17</v>
      </c>
      <c r="K308" s="1">
        <v>330000</v>
      </c>
      <c r="L308" s="1" t="s">
        <v>32</v>
      </c>
      <c r="M308" s="1" t="s">
        <v>50</v>
      </c>
      <c r="N308" s="1">
        <v>2298</v>
      </c>
      <c r="O308" s="1" t="s">
        <v>34</v>
      </c>
      <c r="P308" s="1" t="s">
        <v>20</v>
      </c>
    </row>
    <row r="309" spans="1:16" x14ac:dyDescent="0.2">
      <c r="A309" s="1">
        <v>229</v>
      </c>
      <c r="B309" s="2">
        <v>43171</v>
      </c>
      <c r="C309" s="1">
        <v>3</v>
      </c>
      <c r="D309" s="5">
        <v>4067.18</v>
      </c>
      <c r="E309" s="5">
        <v>0</v>
      </c>
      <c r="F309" s="5">
        <v>4067.18</v>
      </c>
      <c r="G309" s="1" t="s">
        <v>42</v>
      </c>
      <c r="H309" s="1" t="s">
        <v>301</v>
      </c>
      <c r="I309" s="1">
        <v>1128</v>
      </c>
      <c r="J309" s="1" t="s">
        <v>17</v>
      </c>
      <c r="K309" s="1">
        <v>330000</v>
      </c>
      <c r="L309" s="1" t="s">
        <v>85</v>
      </c>
      <c r="M309" s="1" t="s">
        <v>201</v>
      </c>
      <c r="N309" s="1">
        <v>2298</v>
      </c>
      <c r="O309" s="1" t="s">
        <v>34</v>
      </c>
      <c r="P309" s="1" t="s">
        <v>20</v>
      </c>
    </row>
    <row r="310" spans="1:16" x14ac:dyDescent="0.2">
      <c r="A310" s="1">
        <v>230</v>
      </c>
      <c r="B310" s="2">
        <v>43171</v>
      </c>
      <c r="C310" s="1">
        <v>3</v>
      </c>
      <c r="D310" s="5">
        <v>14.4</v>
      </c>
      <c r="E310" s="5">
        <v>0</v>
      </c>
      <c r="F310" s="5">
        <v>14.4</v>
      </c>
      <c r="G310" s="1" t="s">
        <v>302</v>
      </c>
      <c r="H310" s="1" t="s">
        <v>303</v>
      </c>
      <c r="I310" s="1">
        <v>1126</v>
      </c>
      <c r="J310" s="1" t="s">
        <v>17</v>
      </c>
      <c r="K310" s="1">
        <v>330000</v>
      </c>
      <c r="L310" s="1" t="s">
        <v>32</v>
      </c>
      <c r="M310" s="1" t="s">
        <v>33</v>
      </c>
      <c r="N310" s="1">
        <v>2298</v>
      </c>
      <c r="O310" s="1" t="s">
        <v>34</v>
      </c>
      <c r="P310" s="1" t="s">
        <v>20</v>
      </c>
    </row>
    <row r="311" spans="1:16" x14ac:dyDescent="0.2">
      <c r="A311" s="1">
        <v>230</v>
      </c>
      <c r="B311" s="2">
        <v>43171</v>
      </c>
      <c r="C311" s="1">
        <v>3</v>
      </c>
      <c r="D311" s="5">
        <v>1204.55</v>
      </c>
      <c r="E311" s="5">
        <v>0</v>
      </c>
      <c r="F311" s="5">
        <v>1204.55</v>
      </c>
      <c r="G311" s="1" t="s">
        <v>302</v>
      </c>
      <c r="H311" s="1" t="s">
        <v>303</v>
      </c>
      <c r="I311" s="1">
        <v>1126</v>
      </c>
      <c r="J311" s="1" t="s">
        <v>17</v>
      </c>
      <c r="K311" s="1">
        <v>330000</v>
      </c>
      <c r="L311" s="1" t="s">
        <v>32</v>
      </c>
      <c r="M311" s="1" t="s">
        <v>33</v>
      </c>
      <c r="N311" s="1">
        <v>2298</v>
      </c>
      <c r="O311" s="1" t="s">
        <v>34</v>
      </c>
      <c r="P311" s="1" t="s">
        <v>20</v>
      </c>
    </row>
    <row r="312" spans="1:16" x14ac:dyDescent="0.2">
      <c r="A312" s="1">
        <v>231</v>
      </c>
      <c r="B312" s="2">
        <v>43171</v>
      </c>
      <c r="C312" s="1">
        <v>3</v>
      </c>
      <c r="D312" s="5">
        <v>6400</v>
      </c>
      <c r="E312" s="5">
        <v>0</v>
      </c>
      <c r="F312" s="5">
        <v>6400</v>
      </c>
      <c r="G312" s="1" t="s">
        <v>304</v>
      </c>
      <c r="H312" s="1" t="s">
        <v>305</v>
      </c>
      <c r="I312" s="1">
        <v>1127</v>
      </c>
      <c r="J312" s="1" t="s">
        <v>17</v>
      </c>
      <c r="K312" s="1">
        <v>330000</v>
      </c>
      <c r="L312" s="1" t="s">
        <v>32</v>
      </c>
      <c r="M312" s="1" t="s">
        <v>33</v>
      </c>
      <c r="N312" s="1">
        <v>2298</v>
      </c>
      <c r="O312" s="1" t="s">
        <v>34</v>
      </c>
      <c r="P312" s="1" t="s">
        <v>20</v>
      </c>
    </row>
    <row r="313" spans="1:16" x14ac:dyDescent="0.2">
      <c r="A313" s="1">
        <v>232</v>
      </c>
      <c r="B313" s="2">
        <v>43171</v>
      </c>
      <c r="C313" s="1">
        <v>3</v>
      </c>
      <c r="D313" s="5">
        <v>2500</v>
      </c>
      <c r="E313" s="5">
        <v>0</v>
      </c>
      <c r="F313" s="5">
        <v>2500</v>
      </c>
      <c r="G313" s="1" t="s">
        <v>306</v>
      </c>
      <c r="H313" s="1" t="s">
        <v>307</v>
      </c>
      <c r="I313" s="1">
        <v>1125</v>
      </c>
      <c r="J313" s="1" t="s">
        <v>17</v>
      </c>
      <c r="K313" s="1">
        <v>330000</v>
      </c>
      <c r="L313" s="1" t="s">
        <v>189</v>
      </c>
      <c r="M313" s="1" t="s">
        <v>308</v>
      </c>
      <c r="N313" s="1">
        <v>2298</v>
      </c>
      <c r="O313" s="1" t="s">
        <v>34</v>
      </c>
      <c r="P313" s="1" t="s">
        <v>20</v>
      </c>
    </row>
    <row r="314" spans="1:16" x14ac:dyDescent="0.2">
      <c r="A314" s="1">
        <v>233</v>
      </c>
      <c r="B314" s="2">
        <v>43171</v>
      </c>
      <c r="C314" s="1">
        <v>3</v>
      </c>
      <c r="D314" s="5">
        <v>4098.25</v>
      </c>
      <c r="E314" s="5">
        <v>0</v>
      </c>
      <c r="F314" s="5">
        <v>4098.25</v>
      </c>
      <c r="G314" s="1" t="s">
        <v>42</v>
      </c>
      <c r="H314" s="1" t="s">
        <v>309</v>
      </c>
      <c r="I314" s="1">
        <v>1124</v>
      </c>
      <c r="J314" s="1" t="s">
        <v>17</v>
      </c>
      <c r="K314" s="1">
        <v>330000</v>
      </c>
      <c r="L314" s="1" t="s">
        <v>18</v>
      </c>
      <c r="M314" s="1" t="s">
        <v>310</v>
      </c>
      <c r="N314" s="1">
        <v>2298</v>
      </c>
      <c r="O314" s="1" t="s">
        <v>34</v>
      </c>
      <c r="P314" s="1" t="s">
        <v>20</v>
      </c>
    </row>
    <row r="315" spans="1:16" x14ac:dyDescent="0.2">
      <c r="A315" s="1">
        <v>274</v>
      </c>
      <c r="B315" s="2">
        <v>43172</v>
      </c>
      <c r="C315" s="1">
        <v>3</v>
      </c>
      <c r="D315" s="5">
        <v>2000</v>
      </c>
      <c r="E315" s="5">
        <v>0</v>
      </c>
      <c r="F315" s="5">
        <v>2000</v>
      </c>
      <c r="G315" s="1" t="s">
        <v>337</v>
      </c>
      <c r="H315" s="1" t="s">
        <v>338</v>
      </c>
      <c r="I315" s="1">
        <v>1143</v>
      </c>
      <c r="J315" s="1" t="s">
        <v>17</v>
      </c>
      <c r="K315" s="1">
        <v>330000</v>
      </c>
      <c r="L315" s="1" t="s">
        <v>32</v>
      </c>
      <c r="M315" s="1" t="s">
        <v>33</v>
      </c>
      <c r="N315" s="1">
        <v>2298</v>
      </c>
      <c r="O315" s="1" t="s">
        <v>34</v>
      </c>
      <c r="P315" s="1" t="s">
        <v>20</v>
      </c>
    </row>
    <row r="316" spans="1:16" x14ac:dyDescent="0.2">
      <c r="A316" s="1">
        <v>295</v>
      </c>
      <c r="B316" s="2">
        <v>43174</v>
      </c>
      <c r="C316" s="1">
        <v>3</v>
      </c>
      <c r="D316" s="5">
        <v>4000</v>
      </c>
      <c r="E316" s="5">
        <v>0</v>
      </c>
      <c r="F316" s="5">
        <v>4000</v>
      </c>
      <c r="G316" s="1" t="s">
        <v>42</v>
      </c>
      <c r="H316" s="1" t="s">
        <v>361</v>
      </c>
      <c r="I316" s="1">
        <v>1238</v>
      </c>
      <c r="J316" s="1" t="s">
        <v>17</v>
      </c>
      <c r="K316" s="1">
        <v>330000</v>
      </c>
      <c r="L316" s="1" t="s">
        <v>32</v>
      </c>
      <c r="M316" s="1" t="s">
        <v>33</v>
      </c>
      <c r="N316" s="1">
        <v>2298</v>
      </c>
      <c r="O316" s="1" t="s">
        <v>34</v>
      </c>
      <c r="P316" s="1" t="s">
        <v>20</v>
      </c>
    </row>
    <row r="317" spans="1:16" x14ac:dyDescent="0.2">
      <c r="A317" s="1">
        <v>152</v>
      </c>
      <c r="B317" s="2">
        <v>43131</v>
      </c>
      <c r="C317" s="1">
        <v>3</v>
      </c>
      <c r="D317" s="5">
        <v>7.0000000000000007E-2</v>
      </c>
      <c r="E317" s="5">
        <v>0</v>
      </c>
      <c r="F317" s="5">
        <v>7.0000000000000007E-2</v>
      </c>
      <c r="G317" s="1" t="s">
        <v>152</v>
      </c>
      <c r="H317" s="1" t="s">
        <v>224</v>
      </c>
      <c r="I317" s="1">
        <v>65</v>
      </c>
      <c r="J317" s="1" t="s">
        <v>17</v>
      </c>
      <c r="K317" s="1">
        <v>361003</v>
      </c>
      <c r="L317" s="1" t="s">
        <v>51</v>
      </c>
      <c r="M317" s="1">
        <v>0</v>
      </c>
      <c r="N317" s="1">
        <v>2298</v>
      </c>
      <c r="O317" s="1" t="s">
        <v>34</v>
      </c>
      <c r="P317" s="1" t="s">
        <v>20</v>
      </c>
    </row>
    <row r="318" spans="1:16" x14ac:dyDescent="0.2">
      <c r="A318" s="1">
        <v>143</v>
      </c>
      <c r="B318" s="2">
        <v>43131</v>
      </c>
      <c r="C318" s="1">
        <v>3</v>
      </c>
      <c r="D318" s="5">
        <v>500</v>
      </c>
      <c r="E318" s="5">
        <v>0</v>
      </c>
      <c r="F318" s="5">
        <v>500</v>
      </c>
      <c r="G318" s="1" t="s">
        <v>207</v>
      </c>
      <c r="H318" s="1" t="s">
        <v>208</v>
      </c>
      <c r="I318" s="1">
        <v>11</v>
      </c>
      <c r="J318" s="1" t="s">
        <v>37</v>
      </c>
      <c r="K318" s="1">
        <v>246026</v>
      </c>
      <c r="L318" s="1">
        <v>0</v>
      </c>
      <c r="M318" s="1">
        <v>0</v>
      </c>
      <c r="N318" s="1">
        <v>2299</v>
      </c>
      <c r="O318" s="1" t="s">
        <v>164</v>
      </c>
      <c r="P318" s="1" t="s">
        <v>20</v>
      </c>
    </row>
    <row r="319" spans="1:16" x14ac:dyDescent="0.2">
      <c r="A319" s="1">
        <v>144</v>
      </c>
      <c r="B319" s="2">
        <v>43131</v>
      </c>
      <c r="C319" s="1">
        <v>3</v>
      </c>
      <c r="D319" s="5">
        <v>500</v>
      </c>
      <c r="E319" s="5">
        <v>0</v>
      </c>
      <c r="F319" s="5">
        <v>500</v>
      </c>
      <c r="G319" s="1" t="s">
        <v>209</v>
      </c>
      <c r="H319" s="1" t="s">
        <v>210</v>
      </c>
      <c r="I319" s="1">
        <v>12</v>
      </c>
      <c r="J319" s="1" t="s">
        <v>37</v>
      </c>
      <c r="K319" s="1">
        <v>246026</v>
      </c>
      <c r="L319" s="1">
        <v>0</v>
      </c>
      <c r="M319" s="1">
        <v>0</v>
      </c>
      <c r="N319" s="1">
        <v>2299</v>
      </c>
      <c r="O319" s="1" t="s">
        <v>164</v>
      </c>
      <c r="P319" s="1" t="s">
        <v>20</v>
      </c>
    </row>
    <row r="320" spans="1:16" x14ac:dyDescent="0.2">
      <c r="A320" s="1">
        <v>147</v>
      </c>
      <c r="B320" s="2">
        <v>43131</v>
      </c>
      <c r="C320" s="1">
        <v>3</v>
      </c>
      <c r="D320" s="5">
        <v>700</v>
      </c>
      <c r="E320" s="5">
        <v>0</v>
      </c>
      <c r="F320" s="5">
        <v>700</v>
      </c>
      <c r="G320" s="1" t="s">
        <v>215</v>
      </c>
      <c r="H320" s="1" t="s">
        <v>216</v>
      </c>
      <c r="I320" s="1">
        <v>10</v>
      </c>
      <c r="J320" s="1" t="s">
        <v>37</v>
      </c>
      <c r="K320" s="1">
        <v>246026</v>
      </c>
      <c r="L320" s="1">
        <v>0</v>
      </c>
      <c r="M320" s="1">
        <v>0</v>
      </c>
      <c r="N320" s="1">
        <v>2299</v>
      </c>
      <c r="O320" s="1" t="s">
        <v>164</v>
      </c>
      <c r="P320" s="1" t="s">
        <v>20</v>
      </c>
    </row>
    <row r="321" spans="1:16" x14ac:dyDescent="0.2">
      <c r="A321" s="1">
        <v>105</v>
      </c>
      <c r="B321" s="2">
        <v>43126</v>
      </c>
      <c r="C321" s="1">
        <v>3</v>
      </c>
      <c r="D321" s="5">
        <v>57.34</v>
      </c>
      <c r="E321" s="5">
        <v>0</v>
      </c>
      <c r="F321" s="5">
        <v>57.34</v>
      </c>
      <c r="G321" s="1" t="s">
        <v>152</v>
      </c>
      <c r="H321" s="1" t="s">
        <v>163</v>
      </c>
      <c r="I321" s="1">
        <v>57</v>
      </c>
      <c r="J321" s="1" t="s">
        <v>37</v>
      </c>
      <c r="K321" s="1">
        <v>246100</v>
      </c>
      <c r="L321" s="1">
        <v>0</v>
      </c>
      <c r="M321" s="1">
        <v>0</v>
      </c>
      <c r="N321" s="1">
        <v>2299</v>
      </c>
      <c r="O321" s="1" t="s">
        <v>164</v>
      </c>
      <c r="P321" s="1" t="s">
        <v>20</v>
      </c>
    </row>
    <row r="322" spans="1:16" x14ac:dyDescent="0.2">
      <c r="A322" s="1">
        <v>182</v>
      </c>
      <c r="B322" s="2">
        <v>43164</v>
      </c>
      <c r="C322" s="1">
        <v>3</v>
      </c>
      <c r="D322" s="5">
        <v>250</v>
      </c>
      <c r="E322" s="5">
        <v>0</v>
      </c>
      <c r="F322" s="5">
        <v>250</v>
      </c>
      <c r="G322" s="1" t="s">
        <v>249</v>
      </c>
      <c r="H322" s="1" t="s">
        <v>250</v>
      </c>
      <c r="I322" s="1">
        <v>78</v>
      </c>
      <c r="J322" s="1" t="s">
        <v>17</v>
      </c>
      <c r="K322" s="1">
        <v>361003</v>
      </c>
      <c r="L322" s="1" t="s">
        <v>51</v>
      </c>
      <c r="M322" s="1">
        <v>0</v>
      </c>
      <c r="N322" s="1">
        <v>2299</v>
      </c>
      <c r="O322" s="1" t="s">
        <v>164</v>
      </c>
      <c r="P322" s="1" t="s">
        <v>20</v>
      </c>
    </row>
    <row r="323" spans="1:16" x14ac:dyDescent="0.2">
      <c r="A323" s="1">
        <v>19</v>
      </c>
      <c r="B323" s="2">
        <v>43111</v>
      </c>
      <c r="C323" s="1">
        <v>3</v>
      </c>
      <c r="D323" s="5">
        <v>75736.460000000006</v>
      </c>
      <c r="E323" s="5">
        <v>0</v>
      </c>
      <c r="F323" s="5">
        <v>75736.460000000006</v>
      </c>
      <c r="G323" s="1" t="s">
        <v>65</v>
      </c>
      <c r="H323" s="1" t="s">
        <v>68</v>
      </c>
      <c r="I323" s="1">
        <v>1029</v>
      </c>
      <c r="J323" s="1" t="s">
        <v>17</v>
      </c>
      <c r="K323" s="1">
        <v>328000</v>
      </c>
      <c r="L323" s="1" t="s">
        <v>51</v>
      </c>
      <c r="M323" s="1">
        <v>0</v>
      </c>
      <c r="N323" s="1">
        <v>3113</v>
      </c>
      <c r="O323" s="1" t="s">
        <v>69</v>
      </c>
      <c r="P323" s="1" t="s">
        <v>20</v>
      </c>
    </row>
    <row r="324" spans="1:16" x14ac:dyDescent="0.2">
      <c r="A324" s="1">
        <v>297</v>
      </c>
      <c r="B324" s="2">
        <v>43180</v>
      </c>
      <c r="C324" s="1">
        <v>3</v>
      </c>
      <c r="D324" s="5">
        <v>28378.2</v>
      </c>
      <c r="E324" s="5">
        <v>0</v>
      </c>
      <c r="F324" s="5">
        <v>28378.2</v>
      </c>
      <c r="G324" s="1" t="s">
        <v>65</v>
      </c>
      <c r="H324" s="1" t="s">
        <v>363</v>
      </c>
      <c r="I324" s="1">
        <v>132</v>
      </c>
      <c r="J324" s="1" t="s">
        <v>17</v>
      </c>
      <c r="K324" s="1">
        <v>328009</v>
      </c>
      <c r="L324" s="1" t="s">
        <v>51</v>
      </c>
      <c r="M324" s="1">
        <v>0</v>
      </c>
      <c r="N324" s="1">
        <v>3114</v>
      </c>
      <c r="O324" s="1" t="s">
        <v>364</v>
      </c>
      <c r="P324" s="1" t="s">
        <v>20</v>
      </c>
    </row>
    <row r="325" spans="1:16" x14ac:dyDescent="0.2">
      <c r="A325" s="1">
        <v>28</v>
      </c>
      <c r="B325" s="2">
        <v>43111</v>
      </c>
      <c r="C325" s="1">
        <v>3</v>
      </c>
      <c r="D325" s="5">
        <v>3000</v>
      </c>
      <c r="E325" s="5">
        <v>0</v>
      </c>
      <c r="F325" s="5">
        <v>3000</v>
      </c>
      <c r="G325" s="1" t="s">
        <v>42</v>
      </c>
      <c r="H325" s="1" t="s">
        <v>87</v>
      </c>
      <c r="I325" s="1">
        <v>1032</v>
      </c>
      <c r="J325" s="1" t="s">
        <v>17</v>
      </c>
      <c r="K325" s="1">
        <v>325082</v>
      </c>
      <c r="L325" s="1" t="s">
        <v>18</v>
      </c>
      <c r="M325" s="1" t="s">
        <v>88</v>
      </c>
      <c r="N325" s="1">
        <v>3202</v>
      </c>
      <c r="O325" s="1" t="s">
        <v>45</v>
      </c>
      <c r="P325" s="1" t="s">
        <v>20</v>
      </c>
    </row>
    <row r="326" spans="1:16" x14ac:dyDescent="0.2">
      <c r="A326" s="1">
        <v>9</v>
      </c>
      <c r="B326" s="2">
        <v>43111</v>
      </c>
      <c r="C326" s="1">
        <v>3</v>
      </c>
      <c r="D326" s="5">
        <v>7500</v>
      </c>
      <c r="E326" s="5">
        <v>300</v>
      </c>
      <c r="F326" s="5">
        <v>7200</v>
      </c>
      <c r="G326" s="1" t="s">
        <v>42</v>
      </c>
      <c r="H326" s="1" t="s">
        <v>43</v>
      </c>
      <c r="I326" s="1">
        <v>1004</v>
      </c>
      <c r="J326" s="1" t="s">
        <v>17</v>
      </c>
      <c r="K326" s="1">
        <v>330000</v>
      </c>
      <c r="L326" s="1" t="s">
        <v>18</v>
      </c>
      <c r="M326" s="1" t="s">
        <v>44</v>
      </c>
      <c r="N326" s="1">
        <v>3202</v>
      </c>
      <c r="O326" s="1" t="s">
        <v>45</v>
      </c>
      <c r="P326" s="1" t="s">
        <v>20</v>
      </c>
    </row>
    <row r="327" spans="1:16" x14ac:dyDescent="0.2">
      <c r="A327" s="1">
        <v>151</v>
      </c>
      <c r="B327" s="2">
        <v>43131</v>
      </c>
      <c r="C327" s="1">
        <v>3</v>
      </c>
      <c r="D327" s="5">
        <v>11500</v>
      </c>
      <c r="E327" s="5">
        <v>460</v>
      </c>
      <c r="F327" s="5">
        <v>11040</v>
      </c>
      <c r="G327" s="1" t="s">
        <v>42</v>
      </c>
      <c r="H327" s="1" t="s">
        <v>222</v>
      </c>
      <c r="I327" s="1">
        <v>1079</v>
      </c>
      <c r="J327" s="1" t="s">
        <v>17</v>
      </c>
      <c r="K327" s="1">
        <v>330000</v>
      </c>
      <c r="L327" s="1" t="s">
        <v>32</v>
      </c>
      <c r="M327" s="1" t="s">
        <v>223</v>
      </c>
      <c r="N327" s="1">
        <v>3202</v>
      </c>
      <c r="O327" s="1" t="s">
        <v>45</v>
      </c>
      <c r="P327" s="1" t="s">
        <v>20</v>
      </c>
    </row>
    <row r="328" spans="1:16" x14ac:dyDescent="0.2">
      <c r="A328" s="1">
        <v>194</v>
      </c>
      <c r="B328" s="2">
        <v>43164</v>
      </c>
      <c r="C328" s="1">
        <v>3</v>
      </c>
      <c r="D328" s="5">
        <v>5000</v>
      </c>
      <c r="E328" s="5">
        <v>200</v>
      </c>
      <c r="F328" s="5">
        <v>4800</v>
      </c>
      <c r="G328" s="1" t="s">
        <v>42</v>
      </c>
      <c r="H328" s="1" t="s">
        <v>265</v>
      </c>
      <c r="I328" s="1">
        <v>1089</v>
      </c>
      <c r="J328" s="1" t="s">
        <v>17</v>
      </c>
      <c r="K328" s="1">
        <v>330000</v>
      </c>
      <c r="L328" s="1" t="s">
        <v>32</v>
      </c>
      <c r="M328" s="1" t="s">
        <v>266</v>
      </c>
      <c r="N328" s="1">
        <v>3202</v>
      </c>
      <c r="O328" s="1" t="s">
        <v>45</v>
      </c>
      <c r="P328" s="1" t="s">
        <v>20</v>
      </c>
    </row>
    <row r="329" spans="1:16" x14ac:dyDescent="0.2">
      <c r="A329" s="1">
        <v>296</v>
      </c>
      <c r="B329" s="2">
        <v>43180</v>
      </c>
      <c r="C329" s="1">
        <v>3</v>
      </c>
      <c r="D329" s="5">
        <v>7500</v>
      </c>
      <c r="E329" s="5">
        <v>300</v>
      </c>
      <c r="F329" s="5">
        <v>7200</v>
      </c>
      <c r="G329" s="1" t="s">
        <v>42</v>
      </c>
      <c r="H329" s="1" t="s">
        <v>362</v>
      </c>
      <c r="I329" s="1">
        <v>1243</v>
      </c>
      <c r="J329" s="1" t="s">
        <v>17</v>
      </c>
      <c r="K329" s="1">
        <v>330000</v>
      </c>
      <c r="L329" s="1" t="s">
        <v>18</v>
      </c>
      <c r="M329" s="1" t="s">
        <v>44</v>
      </c>
      <c r="N329" s="1">
        <v>3202</v>
      </c>
      <c r="O329" s="1" t="s">
        <v>45</v>
      </c>
      <c r="P329" s="1" t="s">
        <v>20</v>
      </c>
    </row>
    <row r="330" spans="1:16" x14ac:dyDescent="0.2">
      <c r="A330" s="1">
        <v>298</v>
      </c>
      <c r="B330" s="2">
        <v>43180</v>
      </c>
      <c r="C330" s="1">
        <v>3</v>
      </c>
      <c r="D330" s="5">
        <v>4713.75</v>
      </c>
      <c r="E330" s="5">
        <v>188.55</v>
      </c>
      <c r="F330" s="5">
        <v>4525.2</v>
      </c>
      <c r="G330" s="1" t="s">
        <v>365</v>
      </c>
      <c r="H330" s="1" t="s">
        <v>366</v>
      </c>
      <c r="I330" s="1">
        <v>1203</v>
      </c>
      <c r="J330" s="1" t="s">
        <v>17</v>
      </c>
      <c r="K330" s="1">
        <v>330000</v>
      </c>
      <c r="L330" s="1" t="s">
        <v>18</v>
      </c>
      <c r="M330" s="1" t="s">
        <v>367</v>
      </c>
      <c r="N330" s="1">
        <v>3203</v>
      </c>
      <c r="O330" s="1" t="s">
        <v>368</v>
      </c>
      <c r="P330" s="1" t="s">
        <v>20</v>
      </c>
    </row>
    <row r="331" spans="1:16" x14ac:dyDescent="0.2">
      <c r="A331" s="1">
        <v>4</v>
      </c>
      <c r="B331" s="2">
        <v>43111</v>
      </c>
      <c r="C331" s="1">
        <v>3</v>
      </c>
      <c r="D331" s="5">
        <v>14.15</v>
      </c>
      <c r="E331" s="5">
        <v>0</v>
      </c>
      <c r="F331" s="5">
        <v>14.15</v>
      </c>
      <c r="G331" s="1" t="s">
        <v>23</v>
      </c>
      <c r="H331" s="1" t="s">
        <v>24</v>
      </c>
      <c r="I331" s="1">
        <v>1022</v>
      </c>
      <c r="J331" s="1" t="s">
        <v>17</v>
      </c>
      <c r="K331" s="1">
        <v>326006</v>
      </c>
      <c r="L331" s="1" t="s">
        <v>25</v>
      </c>
      <c r="M331" s="1">
        <v>0</v>
      </c>
      <c r="N331" s="1">
        <v>4201</v>
      </c>
      <c r="O331" s="1" t="s">
        <v>26</v>
      </c>
      <c r="P331" s="1" t="s">
        <v>20</v>
      </c>
    </row>
    <row r="332" spans="1:16" x14ac:dyDescent="0.2">
      <c r="A332" s="1">
        <v>4</v>
      </c>
      <c r="B332" s="2">
        <v>43111</v>
      </c>
      <c r="C332" s="1">
        <v>3</v>
      </c>
      <c r="D332" s="5">
        <v>1631.69</v>
      </c>
      <c r="E332" s="5">
        <v>0</v>
      </c>
      <c r="F332" s="5">
        <v>1631.69</v>
      </c>
      <c r="G332" s="1" t="s">
        <v>23</v>
      </c>
      <c r="H332" s="1" t="s">
        <v>24</v>
      </c>
      <c r="I332" s="1">
        <v>1022</v>
      </c>
      <c r="J332" s="1" t="s">
        <v>17</v>
      </c>
      <c r="K332" s="1">
        <v>326006</v>
      </c>
      <c r="L332" s="1" t="s">
        <v>25</v>
      </c>
      <c r="M332" s="1">
        <v>0</v>
      </c>
      <c r="N332" s="1">
        <v>4201</v>
      </c>
      <c r="O332" s="1" t="s">
        <v>26</v>
      </c>
      <c r="P332" s="1" t="s">
        <v>20</v>
      </c>
    </row>
    <row r="333" spans="1:16" x14ac:dyDescent="0.2">
      <c r="A333" s="1">
        <v>4</v>
      </c>
      <c r="B333" s="2">
        <v>43111</v>
      </c>
      <c r="C333" s="1">
        <v>3</v>
      </c>
      <c r="D333" s="5">
        <v>64.260000000000005</v>
      </c>
      <c r="E333" s="5">
        <v>0</v>
      </c>
      <c r="F333" s="5">
        <v>64.260000000000005</v>
      </c>
      <c r="G333" s="1" t="s">
        <v>23</v>
      </c>
      <c r="H333" s="1" t="s">
        <v>24</v>
      </c>
      <c r="I333" s="1">
        <v>1022</v>
      </c>
      <c r="J333" s="1" t="s">
        <v>17</v>
      </c>
      <c r="K333" s="1">
        <v>326006</v>
      </c>
      <c r="L333" s="1" t="s">
        <v>25</v>
      </c>
      <c r="M333" s="1">
        <v>0</v>
      </c>
      <c r="N333" s="1">
        <v>4201</v>
      </c>
      <c r="O333" s="1" t="s">
        <v>26</v>
      </c>
      <c r="P333" s="1" t="s">
        <v>20</v>
      </c>
    </row>
    <row r="334" spans="1:16" x14ac:dyDescent="0.2">
      <c r="A334" s="1">
        <v>4</v>
      </c>
      <c r="B334" s="2">
        <v>43111</v>
      </c>
      <c r="C334" s="1">
        <v>3</v>
      </c>
      <c r="D334" s="5">
        <v>166.44</v>
      </c>
      <c r="E334" s="5">
        <v>0</v>
      </c>
      <c r="F334" s="5">
        <v>166.44</v>
      </c>
      <c r="G334" s="1" t="s">
        <v>23</v>
      </c>
      <c r="H334" s="1" t="s">
        <v>24</v>
      </c>
      <c r="I334" s="1">
        <v>1022</v>
      </c>
      <c r="J334" s="1" t="s">
        <v>17</v>
      </c>
      <c r="K334" s="1">
        <v>326006</v>
      </c>
      <c r="L334" s="1" t="s">
        <v>25</v>
      </c>
      <c r="M334" s="1">
        <v>0</v>
      </c>
      <c r="N334" s="1">
        <v>4201</v>
      </c>
      <c r="O334" s="1" t="s">
        <v>26</v>
      </c>
      <c r="P334" s="1" t="s">
        <v>20</v>
      </c>
    </row>
    <row r="335" spans="1:16" x14ac:dyDescent="0.2">
      <c r="A335" s="1">
        <v>51</v>
      </c>
      <c r="B335" s="2">
        <v>43115</v>
      </c>
      <c r="C335" s="1">
        <v>3</v>
      </c>
      <c r="D335" s="5">
        <v>111</v>
      </c>
      <c r="E335" s="5">
        <v>0</v>
      </c>
      <c r="F335" s="5">
        <v>111</v>
      </c>
      <c r="G335" s="1" t="s">
        <v>126</v>
      </c>
      <c r="H335" s="1" t="s">
        <v>24</v>
      </c>
      <c r="I335" s="1">
        <v>1038</v>
      </c>
      <c r="J335" s="1" t="s">
        <v>17</v>
      </c>
      <c r="K335" s="1">
        <v>326006</v>
      </c>
      <c r="L335" s="1" t="s">
        <v>25</v>
      </c>
      <c r="M335" s="1">
        <v>0</v>
      </c>
      <c r="N335" s="1">
        <v>4201</v>
      </c>
      <c r="O335" s="1" t="s">
        <v>26</v>
      </c>
      <c r="P335" s="1" t="s">
        <v>20</v>
      </c>
    </row>
    <row r="336" spans="1:16" x14ac:dyDescent="0.2">
      <c r="A336" s="1">
        <v>195</v>
      </c>
      <c r="B336" s="2">
        <v>43164</v>
      </c>
      <c r="C336" s="1">
        <v>3</v>
      </c>
      <c r="D336" s="5">
        <v>1425</v>
      </c>
      <c r="E336" s="5">
        <v>0</v>
      </c>
      <c r="F336" s="5">
        <v>1425</v>
      </c>
      <c r="G336" s="1" t="s">
        <v>27</v>
      </c>
      <c r="H336" s="1" t="s">
        <v>267</v>
      </c>
      <c r="I336" s="1">
        <v>69</v>
      </c>
      <c r="J336" s="1" t="s">
        <v>17</v>
      </c>
      <c r="K336" s="1">
        <v>326006</v>
      </c>
      <c r="L336" s="1" t="s">
        <v>25</v>
      </c>
      <c r="M336" s="1">
        <v>0</v>
      </c>
      <c r="N336" s="1">
        <v>4201</v>
      </c>
      <c r="O336" s="1" t="s">
        <v>26</v>
      </c>
      <c r="P336" s="1" t="s">
        <v>20</v>
      </c>
    </row>
    <row r="337" spans="1:16" x14ac:dyDescent="0.2">
      <c r="A337" s="1">
        <v>223</v>
      </c>
      <c r="B337" s="2">
        <v>43171</v>
      </c>
      <c r="C337" s="1">
        <v>3</v>
      </c>
      <c r="D337" s="5">
        <v>54</v>
      </c>
      <c r="E337" s="5">
        <v>0</v>
      </c>
      <c r="F337" s="5">
        <v>54</v>
      </c>
      <c r="G337" s="1" t="s">
        <v>23</v>
      </c>
      <c r="H337" s="1" t="s">
        <v>295</v>
      </c>
      <c r="I337" s="1">
        <v>123</v>
      </c>
      <c r="J337" s="1" t="s">
        <v>17</v>
      </c>
      <c r="K337" s="1">
        <v>326006</v>
      </c>
      <c r="L337" s="1" t="s">
        <v>25</v>
      </c>
      <c r="M337" s="1">
        <v>0</v>
      </c>
      <c r="N337" s="1">
        <v>4201</v>
      </c>
      <c r="O337" s="1" t="s">
        <v>26</v>
      </c>
      <c r="P337" s="1" t="s">
        <v>20</v>
      </c>
    </row>
    <row r="338" spans="1:16" x14ac:dyDescent="0.2">
      <c r="A338" s="1">
        <v>223</v>
      </c>
      <c r="B338" s="2">
        <v>43171</v>
      </c>
      <c r="C338" s="1">
        <v>3</v>
      </c>
      <c r="D338" s="5">
        <v>759</v>
      </c>
      <c r="E338" s="5">
        <v>0</v>
      </c>
      <c r="F338" s="5">
        <v>759</v>
      </c>
      <c r="G338" s="1" t="s">
        <v>23</v>
      </c>
      <c r="H338" s="1" t="s">
        <v>295</v>
      </c>
      <c r="I338" s="1">
        <v>123</v>
      </c>
      <c r="J338" s="1" t="s">
        <v>17</v>
      </c>
      <c r="K338" s="1">
        <v>326006</v>
      </c>
      <c r="L338" s="1" t="s">
        <v>25</v>
      </c>
      <c r="M338" s="1">
        <v>0</v>
      </c>
      <c r="N338" s="1">
        <v>4201</v>
      </c>
      <c r="O338" s="1" t="s">
        <v>26</v>
      </c>
      <c r="P338" s="1" t="s">
        <v>20</v>
      </c>
    </row>
    <row r="339" spans="1:16" x14ac:dyDescent="0.2">
      <c r="A339" s="1">
        <v>223</v>
      </c>
      <c r="B339" s="2">
        <v>43171</v>
      </c>
      <c r="C339" s="1">
        <v>3</v>
      </c>
      <c r="D339" s="5">
        <v>397.19</v>
      </c>
      <c r="E339" s="5">
        <v>0</v>
      </c>
      <c r="F339" s="5">
        <v>397.19</v>
      </c>
      <c r="G339" s="1" t="s">
        <v>23</v>
      </c>
      <c r="H339" s="1" t="s">
        <v>295</v>
      </c>
      <c r="I339" s="1">
        <v>123</v>
      </c>
      <c r="J339" s="1" t="s">
        <v>17</v>
      </c>
      <c r="K339" s="1">
        <v>326006</v>
      </c>
      <c r="L339" s="1" t="s">
        <v>25</v>
      </c>
      <c r="M339" s="1">
        <v>0</v>
      </c>
      <c r="N339" s="1">
        <v>4201</v>
      </c>
      <c r="O339" s="1" t="s">
        <v>26</v>
      </c>
      <c r="P339" s="1" t="s">
        <v>20</v>
      </c>
    </row>
    <row r="340" spans="1:16" x14ac:dyDescent="0.2">
      <c r="A340" s="1">
        <v>223</v>
      </c>
      <c r="B340" s="2">
        <v>43171</v>
      </c>
      <c r="C340" s="1">
        <v>3</v>
      </c>
      <c r="D340" s="5">
        <v>90</v>
      </c>
      <c r="E340" s="5">
        <v>0</v>
      </c>
      <c r="F340" s="5">
        <v>90</v>
      </c>
      <c r="G340" s="1" t="s">
        <v>23</v>
      </c>
      <c r="H340" s="1" t="s">
        <v>295</v>
      </c>
      <c r="I340" s="1">
        <v>123</v>
      </c>
      <c r="J340" s="1" t="s">
        <v>17</v>
      </c>
      <c r="K340" s="1">
        <v>326006</v>
      </c>
      <c r="L340" s="1" t="s">
        <v>25</v>
      </c>
      <c r="M340" s="1">
        <v>0</v>
      </c>
      <c r="N340" s="1">
        <v>4201</v>
      </c>
      <c r="O340" s="1" t="s">
        <v>26</v>
      </c>
      <c r="P340" s="1" t="s">
        <v>20</v>
      </c>
    </row>
    <row r="341" spans="1:16" x14ac:dyDescent="0.2">
      <c r="A341" s="1">
        <v>223</v>
      </c>
      <c r="B341" s="2">
        <v>43171</v>
      </c>
      <c r="C341" s="1">
        <v>3</v>
      </c>
      <c r="D341" s="5">
        <v>132</v>
      </c>
      <c r="E341" s="5">
        <v>0</v>
      </c>
      <c r="F341" s="5">
        <v>132</v>
      </c>
      <c r="G341" s="1" t="s">
        <v>23</v>
      </c>
      <c r="H341" s="1" t="s">
        <v>295</v>
      </c>
      <c r="I341" s="1">
        <v>123</v>
      </c>
      <c r="J341" s="1" t="s">
        <v>17</v>
      </c>
      <c r="K341" s="1">
        <v>326006</v>
      </c>
      <c r="L341" s="1" t="s">
        <v>25</v>
      </c>
      <c r="M341" s="1">
        <v>0</v>
      </c>
      <c r="N341" s="1">
        <v>4201</v>
      </c>
      <c r="O341" s="1" t="s">
        <v>26</v>
      </c>
      <c r="P341" s="1" t="s">
        <v>20</v>
      </c>
    </row>
    <row r="342" spans="1:16" x14ac:dyDescent="0.2">
      <c r="A342" s="1">
        <v>58</v>
      </c>
      <c r="B342" s="2">
        <v>43116</v>
      </c>
      <c r="C342" s="1">
        <v>3</v>
      </c>
      <c r="D342" s="5">
        <v>36.17</v>
      </c>
      <c r="E342" s="5">
        <v>0</v>
      </c>
      <c r="F342" s="5">
        <v>36.17</v>
      </c>
      <c r="G342" s="1" t="s">
        <v>132</v>
      </c>
      <c r="H342" s="1" t="s">
        <v>143</v>
      </c>
      <c r="I342" s="1">
        <v>1046</v>
      </c>
      <c r="J342" s="1" t="s">
        <v>17</v>
      </c>
      <c r="K342" s="1">
        <v>327021</v>
      </c>
      <c r="L342" s="1" t="s">
        <v>51</v>
      </c>
      <c r="M342" s="1">
        <v>0</v>
      </c>
      <c r="N342" s="1">
        <v>4401</v>
      </c>
      <c r="O342" s="1" t="s">
        <v>134</v>
      </c>
      <c r="P342" s="1" t="s">
        <v>20</v>
      </c>
    </row>
    <row r="343" spans="1:16" x14ac:dyDescent="0.2">
      <c r="A343" s="1">
        <v>212</v>
      </c>
      <c r="B343" s="2">
        <v>43164</v>
      </c>
      <c r="C343" s="1">
        <v>3</v>
      </c>
      <c r="D343" s="5">
        <v>121.86</v>
      </c>
      <c r="E343" s="5">
        <v>0</v>
      </c>
      <c r="F343" s="5">
        <v>121.86</v>
      </c>
      <c r="G343" s="1" t="s">
        <v>132</v>
      </c>
      <c r="H343" s="1" t="s">
        <v>284</v>
      </c>
      <c r="I343" s="1">
        <v>110</v>
      </c>
      <c r="J343" s="1" t="s">
        <v>17</v>
      </c>
      <c r="K343" s="1">
        <v>327021</v>
      </c>
      <c r="L343" s="1" t="s">
        <v>51</v>
      </c>
      <c r="M343" s="1">
        <v>0</v>
      </c>
      <c r="N343" s="1">
        <v>4401</v>
      </c>
      <c r="O343" s="1" t="s">
        <v>134</v>
      </c>
      <c r="P343" s="1" t="s">
        <v>20</v>
      </c>
    </row>
    <row r="344" spans="1:16" x14ac:dyDescent="0.2">
      <c r="A344" s="1">
        <v>54</v>
      </c>
      <c r="B344" s="2">
        <v>43116</v>
      </c>
      <c r="C344" s="1">
        <v>3</v>
      </c>
      <c r="D344" s="5">
        <v>16750.490000000002</v>
      </c>
      <c r="E344" s="5">
        <v>0</v>
      </c>
      <c r="F344" s="5">
        <v>16750.490000000002</v>
      </c>
      <c r="G344" s="1" t="s">
        <v>132</v>
      </c>
      <c r="H344" s="1" t="s">
        <v>133</v>
      </c>
      <c r="I344" s="1">
        <v>1045</v>
      </c>
      <c r="J344" s="1" t="s">
        <v>17</v>
      </c>
      <c r="K344" s="1">
        <v>327022</v>
      </c>
      <c r="L344" s="1" t="s">
        <v>51</v>
      </c>
      <c r="M344" s="1">
        <v>0</v>
      </c>
      <c r="N344" s="1">
        <v>4401</v>
      </c>
      <c r="O344" s="1" t="s">
        <v>134</v>
      </c>
      <c r="P344" s="1" t="s">
        <v>20</v>
      </c>
    </row>
    <row r="345" spans="1:16" x14ac:dyDescent="0.2">
      <c r="A345" s="1">
        <v>206</v>
      </c>
      <c r="B345" s="2">
        <v>43164</v>
      </c>
      <c r="C345" s="1">
        <v>3</v>
      </c>
      <c r="D345" s="5">
        <v>8342.7099999999991</v>
      </c>
      <c r="E345" s="5">
        <v>0</v>
      </c>
      <c r="F345" s="5">
        <v>8342.7099999999991</v>
      </c>
      <c r="G345" s="1" t="s">
        <v>132</v>
      </c>
      <c r="H345" s="1" t="s">
        <v>278</v>
      </c>
      <c r="I345" s="1">
        <v>101</v>
      </c>
      <c r="J345" s="1" t="s">
        <v>17</v>
      </c>
      <c r="K345" s="1">
        <v>327022</v>
      </c>
      <c r="L345" s="1" t="s">
        <v>51</v>
      </c>
      <c r="M345" s="1">
        <v>0</v>
      </c>
      <c r="N345" s="1">
        <v>4401</v>
      </c>
      <c r="O345" s="1" t="s">
        <v>134</v>
      </c>
      <c r="P345" s="1" t="s">
        <v>20</v>
      </c>
    </row>
    <row r="346" spans="1:16" x14ac:dyDescent="0.2">
      <c r="A346" s="1">
        <v>62</v>
      </c>
      <c r="B346" s="2">
        <v>43116</v>
      </c>
      <c r="C346" s="1">
        <v>3</v>
      </c>
      <c r="D346" s="5">
        <v>4559.6000000000004</v>
      </c>
      <c r="E346" s="5">
        <v>0</v>
      </c>
      <c r="F346" s="5">
        <v>4559.6000000000004</v>
      </c>
      <c r="G346" s="1" t="s">
        <v>129</v>
      </c>
      <c r="H346" s="1" t="s">
        <v>151</v>
      </c>
      <c r="I346" s="1">
        <v>7</v>
      </c>
      <c r="J346" s="1" t="s">
        <v>37</v>
      </c>
      <c r="K346" s="1">
        <v>121609</v>
      </c>
      <c r="L346" s="1">
        <v>0</v>
      </c>
      <c r="M346" s="1">
        <v>0</v>
      </c>
      <c r="N346" s="1">
        <v>4403</v>
      </c>
      <c r="O346" s="1" t="s">
        <v>150</v>
      </c>
      <c r="P346" s="1" t="s">
        <v>20</v>
      </c>
    </row>
    <row r="347" spans="1:16" x14ac:dyDescent="0.2">
      <c r="A347" s="1">
        <v>215</v>
      </c>
      <c r="B347" s="2">
        <v>43164</v>
      </c>
      <c r="C347" s="1">
        <v>3</v>
      </c>
      <c r="D347" s="5">
        <v>9353.18</v>
      </c>
      <c r="E347" s="5">
        <v>0</v>
      </c>
      <c r="F347" s="5">
        <v>9353.18</v>
      </c>
      <c r="G347" s="1" t="s">
        <v>129</v>
      </c>
      <c r="H347" s="1" t="s">
        <v>287</v>
      </c>
      <c r="I347" s="1">
        <v>113</v>
      </c>
      <c r="J347" s="1" t="s">
        <v>37</v>
      </c>
      <c r="K347" s="1">
        <v>121609</v>
      </c>
      <c r="L347" s="1">
        <v>0</v>
      </c>
      <c r="M347" s="1">
        <v>0</v>
      </c>
      <c r="N347" s="1">
        <v>4403</v>
      </c>
      <c r="O347" s="1" t="s">
        <v>150</v>
      </c>
      <c r="P347" s="1" t="s">
        <v>20</v>
      </c>
    </row>
    <row r="348" spans="1:16" x14ac:dyDescent="0.2">
      <c r="A348" s="1">
        <v>216</v>
      </c>
      <c r="B348" s="2">
        <v>43164</v>
      </c>
      <c r="C348" s="1">
        <v>3</v>
      </c>
      <c r="D348" s="5">
        <v>3759.42</v>
      </c>
      <c r="E348" s="5">
        <v>0</v>
      </c>
      <c r="F348" s="5">
        <v>3759.42</v>
      </c>
      <c r="G348" s="1" t="s">
        <v>129</v>
      </c>
      <c r="H348" s="1" t="s">
        <v>288</v>
      </c>
      <c r="I348" s="1">
        <v>114</v>
      </c>
      <c r="J348" s="1" t="s">
        <v>37</v>
      </c>
      <c r="K348" s="1">
        <v>121609</v>
      </c>
      <c r="L348" s="1">
        <v>0</v>
      </c>
      <c r="M348" s="1">
        <v>0</v>
      </c>
      <c r="N348" s="1">
        <v>4403</v>
      </c>
      <c r="O348" s="1" t="s">
        <v>150</v>
      </c>
      <c r="P348" s="1" t="s">
        <v>20</v>
      </c>
    </row>
    <row r="349" spans="1:16" x14ac:dyDescent="0.2">
      <c r="A349" s="1">
        <v>61</v>
      </c>
      <c r="B349" s="2">
        <v>43116</v>
      </c>
      <c r="C349" s="1">
        <v>3</v>
      </c>
      <c r="D349" s="5">
        <v>4176.25</v>
      </c>
      <c r="E349" s="5">
        <v>0</v>
      </c>
      <c r="F349" s="5">
        <v>4176.25</v>
      </c>
      <c r="G349" s="1" t="s">
        <v>129</v>
      </c>
      <c r="H349" s="1" t="s">
        <v>149</v>
      </c>
      <c r="I349" s="1">
        <v>6</v>
      </c>
      <c r="J349" s="1" t="s">
        <v>37</v>
      </c>
      <c r="K349" s="1">
        <v>243200</v>
      </c>
      <c r="L349" s="1">
        <v>0</v>
      </c>
      <c r="M349" s="1">
        <v>0</v>
      </c>
      <c r="N349" s="1">
        <v>4403</v>
      </c>
      <c r="O349" s="1" t="s">
        <v>150</v>
      </c>
      <c r="P349" s="1" t="s">
        <v>20</v>
      </c>
    </row>
    <row r="350" spans="1:16" x14ac:dyDescent="0.2">
      <c r="A350" s="1">
        <v>214</v>
      </c>
      <c r="B350" s="2">
        <v>43164</v>
      </c>
      <c r="C350" s="1">
        <v>3</v>
      </c>
      <c r="D350" s="5">
        <v>10499.58</v>
      </c>
      <c r="E350" s="5">
        <v>0</v>
      </c>
      <c r="F350" s="5">
        <v>10499.58</v>
      </c>
      <c r="G350" s="1" t="s">
        <v>129</v>
      </c>
      <c r="H350" s="1" t="s">
        <v>286</v>
      </c>
      <c r="I350" s="1">
        <v>112</v>
      </c>
      <c r="J350" s="1" t="s">
        <v>37</v>
      </c>
      <c r="K350" s="1">
        <v>243200</v>
      </c>
      <c r="L350" s="1">
        <v>0</v>
      </c>
      <c r="M350" s="1">
        <v>0</v>
      </c>
      <c r="N350" s="1">
        <v>4403</v>
      </c>
      <c r="O350" s="1" t="s">
        <v>150</v>
      </c>
      <c r="P350" s="1" t="s">
        <v>20</v>
      </c>
    </row>
    <row r="351" spans="1:16" x14ac:dyDescent="0.2">
      <c r="A351" s="1">
        <v>142</v>
      </c>
      <c r="B351" s="2">
        <v>43131</v>
      </c>
      <c r="C351" s="1">
        <v>3</v>
      </c>
      <c r="D351" s="5">
        <v>4112</v>
      </c>
      <c r="E351" s="5">
        <v>0</v>
      </c>
      <c r="F351" s="5">
        <v>4112</v>
      </c>
      <c r="G351" s="1" t="s">
        <v>204</v>
      </c>
      <c r="H351" s="1" t="s">
        <v>205</v>
      </c>
      <c r="I351" s="1">
        <v>1078</v>
      </c>
      <c r="J351" s="1" t="s">
        <v>17</v>
      </c>
      <c r="K351" s="1">
        <v>327017</v>
      </c>
      <c r="L351" s="1" t="s">
        <v>51</v>
      </c>
      <c r="M351" s="1">
        <v>0</v>
      </c>
      <c r="N351" s="1">
        <v>4499</v>
      </c>
      <c r="O351" s="1" t="s">
        <v>206</v>
      </c>
      <c r="P351" s="1" t="s">
        <v>20</v>
      </c>
    </row>
    <row r="352" spans="1:16" x14ac:dyDescent="0.2">
      <c r="A352" s="1">
        <v>283</v>
      </c>
      <c r="B352" s="2">
        <v>43174</v>
      </c>
      <c r="C352" s="1">
        <v>3</v>
      </c>
      <c r="D352" s="5">
        <v>62.24</v>
      </c>
      <c r="E352" s="5">
        <v>12.45</v>
      </c>
      <c r="F352" s="5">
        <v>49.79</v>
      </c>
      <c r="G352" s="1" t="s">
        <v>348</v>
      </c>
      <c r="H352" s="1" t="s">
        <v>349</v>
      </c>
      <c r="I352" s="1">
        <v>1154</v>
      </c>
      <c r="J352" s="1" t="s">
        <v>17</v>
      </c>
      <c r="K352" s="1">
        <v>329004</v>
      </c>
      <c r="L352" s="1" t="s">
        <v>51</v>
      </c>
      <c r="M352" s="1">
        <v>0</v>
      </c>
      <c r="N352" s="1">
        <v>4502</v>
      </c>
      <c r="O352" s="1" t="s">
        <v>350</v>
      </c>
      <c r="P352" s="1" t="s">
        <v>20</v>
      </c>
    </row>
    <row r="353" spans="1:16" x14ac:dyDescent="0.2">
      <c r="A353" s="1">
        <v>283</v>
      </c>
      <c r="B353" s="2">
        <v>43174</v>
      </c>
      <c r="C353" s="1">
        <v>3</v>
      </c>
      <c r="D353" s="5">
        <v>0.55000000000000004</v>
      </c>
      <c r="E353" s="5">
        <v>0</v>
      </c>
      <c r="F353" s="5">
        <v>0.55000000000000004</v>
      </c>
      <c r="G353" s="1" t="s">
        <v>348</v>
      </c>
      <c r="H353" s="1" t="s">
        <v>349</v>
      </c>
      <c r="I353" s="1">
        <v>1154</v>
      </c>
      <c r="J353" s="1" t="s">
        <v>17</v>
      </c>
      <c r="K353" s="1">
        <v>329004</v>
      </c>
      <c r="L353" s="1" t="s">
        <v>51</v>
      </c>
      <c r="M353" s="1">
        <v>0</v>
      </c>
      <c r="N353" s="1">
        <v>4502</v>
      </c>
      <c r="O353" s="1" t="s">
        <v>350</v>
      </c>
      <c r="P353" s="1" t="s">
        <v>20</v>
      </c>
    </row>
    <row r="354" spans="1:16" x14ac:dyDescent="0.2">
      <c r="A354" s="1">
        <v>283</v>
      </c>
      <c r="B354" s="2">
        <v>43174</v>
      </c>
      <c r="C354" s="1">
        <v>3</v>
      </c>
      <c r="D354" s="5">
        <v>2.4900000000000002</v>
      </c>
      <c r="E354" s="5">
        <v>0</v>
      </c>
      <c r="F354" s="5">
        <v>2.4900000000000002</v>
      </c>
      <c r="G354" s="1" t="s">
        <v>348</v>
      </c>
      <c r="H354" s="1" t="s">
        <v>349</v>
      </c>
      <c r="I354" s="1">
        <v>1154</v>
      </c>
      <c r="J354" s="1" t="s">
        <v>17</v>
      </c>
      <c r="K354" s="1">
        <v>329004</v>
      </c>
      <c r="L354" s="1" t="s">
        <v>51</v>
      </c>
      <c r="M354" s="1">
        <v>0</v>
      </c>
      <c r="N354" s="1">
        <v>4502</v>
      </c>
      <c r="O354" s="1" t="s">
        <v>350</v>
      </c>
      <c r="P354" s="1" t="s">
        <v>20</v>
      </c>
    </row>
    <row r="355" spans="1:16" x14ac:dyDescent="0.2">
      <c r="A355" s="1">
        <v>283</v>
      </c>
      <c r="B355" s="2">
        <v>43174</v>
      </c>
      <c r="C355" s="1">
        <v>3</v>
      </c>
      <c r="D355" s="5">
        <v>13.69</v>
      </c>
      <c r="E355" s="5">
        <v>0</v>
      </c>
      <c r="F355" s="5">
        <v>13.69</v>
      </c>
      <c r="G355" s="1" t="s">
        <v>348</v>
      </c>
      <c r="H355" s="1" t="s">
        <v>349</v>
      </c>
      <c r="I355" s="1">
        <v>1154</v>
      </c>
      <c r="J355" s="1" t="s">
        <v>17</v>
      </c>
      <c r="K355" s="1">
        <v>329004</v>
      </c>
      <c r="L355" s="1" t="s">
        <v>51</v>
      </c>
      <c r="M355" s="1">
        <v>0</v>
      </c>
      <c r="N355" s="1">
        <v>4502</v>
      </c>
      <c r="O355" s="1" t="s">
        <v>350</v>
      </c>
      <c r="P355" s="1" t="s">
        <v>20</v>
      </c>
    </row>
    <row r="356" spans="1:16" x14ac:dyDescent="0.2">
      <c r="A356" s="1">
        <v>191</v>
      </c>
      <c r="B356" s="2">
        <v>43164</v>
      </c>
      <c r="C356" s="1">
        <v>3</v>
      </c>
      <c r="D356" s="5">
        <v>30.76</v>
      </c>
      <c r="E356" s="5">
        <v>0</v>
      </c>
      <c r="F356" s="5">
        <v>30.76</v>
      </c>
      <c r="G356" s="1" t="s">
        <v>180</v>
      </c>
      <c r="H356" s="1" t="s">
        <v>260</v>
      </c>
      <c r="I356" s="1">
        <v>1077</v>
      </c>
      <c r="J356" s="1" t="s">
        <v>17</v>
      </c>
      <c r="K356" s="1">
        <v>329005</v>
      </c>
      <c r="L356" s="1" t="s">
        <v>51</v>
      </c>
      <c r="M356" s="1">
        <v>0</v>
      </c>
      <c r="N356" s="1">
        <v>4503</v>
      </c>
      <c r="O356" s="1" t="s">
        <v>261</v>
      </c>
      <c r="P356" s="1" t="s">
        <v>20</v>
      </c>
    </row>
    <row r="357" spans="1:16" x14ac:dyDescent="0.2">
      <c r="A357" s="1">
        <v>299</v>
      </c>
      <c r="B357" s="2">
        <v>43180</v>
      </c>
      <c r="C357" s="1">
        <v>3</v>
      </c>
      <c r="D357" s="5">
        <v>6383.72</v>
      </c>
      <c r="E357" s="5">
        <v>0</v>
      </c>
      <c r="F357" s="5">
        <v>6383.72</v>
      </c>
      <c r="G357" s="1" t="s">
        <v>180</v>
      </c>
      <c r="H357" s="1" t="s">
        <v>369</v>
      </c>
      <c r="I357" s="1">
        <v>1179</v>
      </c>
      <c r="J357" s="1" t="s">
        <v>17</v>
      </c>
      <c r="K357" s="1">
        <v>329009</v>
      </c>
      <c r="L357" s="1" t="s">
        <v>51</v>
      </c>
      <c r="M357" s="1">
        <v>0</v>
      </c>
      <c r="N357" s="1">
        <v>4505</v>
      </c>
      <c r="O357" s="1" t="s">
        <v>370</v>
      </c>
      <c r="P357" s="1" t="s">
        <v>20</v>
      </c>
    </row>
    <row r="358" spans="1:16" x14ac:dyDescent="0.2">
      <c r="A358" s="1">
        <v>168</v>
      </c>
      <c r="B358" s="2">
        <v>43158</v>
      </c>
      <c r="C358" s="1">
        <v>3</v>
      </c>
      <c r="D358" s="5">
        <v>28.37</v>
      </c>
      <c r="E358" s="5">
        <v>0</v>
      </c>
      <c r="F358" s="5">
        <v>28.37</v>
      </c>
      <c r="G358" s="1" t="s">
        <v>180</v>
      </c>
      <c r="H358" s="1" t="s">
        <v>234</v>
      </c>
      <c r="I358" s="1">
        <v>91</v>
      </c>
      <c r="J358" s="1" t="s">
        <v>37</v>
      </c>
      <c r="K358" s="1">
        <v>245012</v>
      </c>
      <c r="L358" s="1">
        <v>0</v>
      </c>
      <c r="M358" s="1">
        <v>0</v>
      </c>
      <c r="N358" s="1">
        <v>4506</v>
      </c>
      <c r="O358" s="1" t="s">
        <v>235</v>
      </c>
      <c r="P358" s="1" t="s">
        <v>20</v>
      </c>
    </row>
    <row r="359" spans="1:16" x14ac:dyDescent="0.2">
      <c r="A359" s="1">
        <v>125</v>
      </c>
      <c r="B359" s="2">
        <v>43129</v>
      </c>
      <c r="C359" s="1">
        <v>3</v>
      </c>
      <c r="D359" s="5">
        <v>866.74</v>
      </c>
      <c r="E359" s="5">
        <v>0</v>
      </c>
      <c r="F359" s="5">
        <v>866.74</v>
      </c>
      <c r="G359" s="1" t="s">
        <v>180</v>
      </c>
      <c r="H359" s="1" t="s">
        <v>181</v>
      </c>
      <c r="I359" s="1">
        <v>1076</v>
      </c>
      <c r="J359" s="1" t="s">
        <v>17</v>
      </c>
      <c r="K359" s="1">
        <v>329012</v>
      </c>
      <c r="L359" s="1" t="s">
        <v>78</v>
      </c>
      <c r="M359" s="1">
        <v>0</v>
      </c>
      <c r="N359" s="1">
        <v>4507</v>
      </c>
      <c r="O359" s="1" t="s">
        <v>182</v>
      </c>
      <c r="P359" s="1" t="s">
        <v>20</v>
      </c>
    </row>
    <row r="360" spans="1:16" x14ac:dyDescent="0.2">
      <c r="A360" s="1">
        <v>126</v>
      </c>
      <c r="B360" s="2">
        <v>43129</v>
      </c>
      <c r="C360" s="1">
        <v>3</v>
      </c>
      <c r="D360" s="5">
        <v>393.26</v>
      </c>
      <c r="E360" s="5">
        <v>0</v>
      </c>
      <c r="F360" s="5">
        <v>393.26</v>
      </c>
      <c r="G360" s="1" t="s">
        <v>180</v>
      </c>
      <c r="H360" s="1" t="s">
        <v>183</v>
      </c>
      <c r="I360" s="1">
        <v>1076</v>
      </c>
      <c r="J360" s="1" t="s">
        <v>17</v>
      </c>
      <c r="K360" s="1">
        <v>329012</v>
      </c>
      <c r="L360" s="1" t="s">
        <v>78</v>
      </c>
      <c r="M360" s="1">
        <v>0</v>
      </c>
      <c r="N360" s="1">
        <v>4507</v>
      </c>
      <c r="O360" s="1" t="s">
        <v>182</v>
      </c>
      <c r="P360" s="1" t="s">
        <v>20</v>
      </c>
    </row>
    <row r="361" spans="1:16" x14ac:dyDescent="0.2">
      <c r="A361" s="1">
        <v>155</v>
      </c>
      <c r="B361" s="2">
        <v>43131</v>
      </c>
      <c r="C361" s="1">
        <v>3</v>
      </c>
      <c r="D361" s="5">
        <v>119.39</v>
      </c>
      <c r="E361" s="5">
        <v>0</v>
      </c>
      <c r="F361" s="5">
        <v>119.39</v>
      </c>
      <c r="G361" s="1" t="s">
        <v>180</v>
      </c>
      <c r="H361" s="1" t="s">
        <v>183</v>
      </c>
      <c r="I361" s="1">
        <v>1076</v>
      </c>
      <c r="J361" s="1" t="s">
        <v>17</v>
      </c>
      <c r="K361" s="1">
        <v>329012</v>
      </c>
      <c r="L361" s="1" t="s">
        <v>78</v>
      </c>
      <c r="M361" s="1">
        <v>0</v>
      </c>
      <c r="N361" s="1">
        <v>4507</v>
      </c>
      <c r="O361" s="1" t="s">
        <v>182</v>
      </c>
      <c r="P361" s="1" t="s">
        <v>20</v>
      </c>
    </row>
    <row r="362" spans="1:16" x14ac:dyDescent="0.2">
      <c r="A362" s="1">
        <v>156</v>
      </c>
      <c r="B362" s="2">
        <v>43131</v>
      </c>
      <c r="C362" s="1">
        <v>3</v>
      </c>
      <c r="D362" s="5">
        <v>54.21</v>
      </c>
      <c r="E362" s="5">
        <v>0</v>
      </c>
      <c r="F362" s="5">
        <v>54.21</v>
      </c>
      <c r="G362" s="1" t="s">
        <v>180</v>
      </c>
      <c r="H362" s="1" t="s">
        <v>227</v>
      </c>
      <c r="I362" s="1">
        <v>1076</v>
      </c>
      <c r="J362" s="1" t="s">
        <v>17</v>
      </c>
      <c r="K362" s="1">
        <v>329012</v>
      </c>
      <c r="L362" s="1" t="s">
        <v>78</v>
      </c>
      <c r="M362" s="1">
        <v>0</v>
      </c>
      <c r="N362" s="1">
        <v>4507</v>
      </c>
      <c r="O362" s="1" t="s">
        <v>182</v>
      </c>
      <c r="P362" s="1" t="s">
        <v>20</v>
      </c>
    </row>
    <row r="363" spans="1:16" x14ac:dyDescent="0.2">
      <c r="A363" s="1">
        <v>165</v>
      </c>
      <c r="B363" s="2">
        <v>43158</v>
      </c>
      <c r="C363" s="1">
        <v>3</v>
      </c>
      <c r="D363" s="5">
        <v>466.21</v>
      </c>
      <c r="E363" s="5">
        <v>0</v>
      </c>
      <c r="F363" s="5">
        <v>466.21</v>
      </c>
      <c r="G363" s="1" t="s">
        <v>180</v>
      </c>
      <c r="H363" s="1" t="s">
        <v>181</v>
      </c>
      <c r="I363" s="1">
        <v>1117</v>
      </c>
      <c r="J363" s="1" t="s">
        <v>17</v>
      </c>
      <c r="K363" s="1">
        <v>329012</v>
      </c>
      <c r="L363" s="1" t="s">
        <v>78</v>
      </c>
      <c r="M363" s="1">
        <v>0</v>
      </c>
      <c r="N363" s="1">
        <v>4507</v>
      </c>
      <c r="O363" s="1" t="s">
        <v>182</v>
      </c>
      <c r="P363" s="1" t="s">
        <v>20</v>
      </c>
    </row>
    <row r="364" spans="1:16" x14ac:dyDescent="0.2">
      <c r="A364" s="1">
        <v>165</v>
      </c>
      <c r="B364" s="2">
        <v>43158</v>
      </c>
      <c r="C364" s="1">
        <v>3</v>
      </c>
      <c r="D364" s="5">
        <v>152.88999999999999</v>
      </c>
      <c r="E364" s="5">
        <v>0</v>
      </c>
      <c r="F364" s="5">
        <v>152.88999999999999</v>
      </c>
      <c r="G364" s="1" t="s">
        <v>180</v>
      </c>
      <c r="H364" s="1" t="s">
        <v>181</v>
      </c>
      <c r="I364" s="1">
        <v>1117</v>
      </c>
      <c r="J364" s="1" t="s">
        <v>17</v>
      </c>
      <c r="K364" s="1">
        <v>329012</v>
      </c>
      <c r="L364" s="1" t="s">
        <v>51</v>
      </c>
      <c r="M364" s="1">
        <v>0</v>
      </c>
      <c r="N364" s="1">
        <v>4507</v>
      </c>
      <c r="O364" s="1" t="s">
        <v>182</v>
      </c>
      <c r="P364" s="1" t="s">
        <v>20</v>
      </c>
    </row>
    <row r="365" spans="1:16" x14ac:dyDescent="0.2">
      <c r="A365" s="1">
        <v>166</v>
      </c>
      <c r="B365" s="2">
        <v>43158</v>
      </c>
      <c r="C365" s="1">
        <v>3</v>
      </c>
      <c r="D365" s="5">
        <v>117.3</v>
      </c>
      <c r="E365" s="5">
        <v>0</v>
      </c>
      <c r="F365" s="5">
        <v>117.3</v>
      </c>
      <c r="G365" s="1" t="s">
        <v>180</v>
      </c>
      <c r="H365" s="1" t="s">
        <v>233</v>
      </c>
      <c r="I365" s="1">
        <v>1117</v>
      </c>
      <c r="J365" s="1" t="s">
        <v>17</v>
      </c>
      <c r="K365" s="1">
        <v>329012</v>
      </c>
      <c r="L365" s="1" t="s">
        <v>51</v>
      </c>
      <c r="M365" s="1">
        <v>0</v>
      </c>
      <c r="N365" s="1">
        <v>4507</v>
      </c>
      <c r="O365" s="1" t="s">
        <v>182</v>
      </c>
      <c r="P365" s="1" t="s">
        <v>20</v>
      </c>
    </row>
    <row r="366" spans="1:16" x14ac:dyDescent="0.2">
      <c r="A366" s="1">
        <v>166</v>
      </c>
      <c r="B366" s="2">
        <v>43158</v>
      </c>
      <c r="C366" s="1">
        <v>3</v>
      </c>
      <c r="D366" s="5">
        <v>357.69</v>
      </c>
      <c r="E366" s="5">
        <v>0</v>
      </c>
      <c r="F366" s="5">
        <v>357.69</v>
      </c>
      <c r="G366" s="1" t="s">
        <v>180</v>
      </c>
      <c r="H366" s="1" t="s">
        <v>233</v>
      </c>
      <c r="I366" s="1">
        <v>1117</v>
      </c>
      <c r="J366" s="1" t="s">
        <v>17</v>
      </c>
      <c r="K366" s="1">
        <v>329012</v>
      </c>
      <c r="L366" s="1" t="s">
        <v>78</v>
      </c>
      <c r="M366" s="1">
        <v>0</v>
      </c>
      <c r="N366" s="1">
        <v>4507</v>
      </c>
      <c r="O366" s="1" t="s">
        <v>182</v>
      </c>
      <c r="P366" s="1" t="s">
        <v>20</v>
      </c>
    </row>
    <row r="367" spans="1:16" x14ac:dyDescent="0.2">
      <c r="A367" s="1">
        <v>167</v>
      </c>
      <c r="B367" s="2">
        <v>43158</v>
      </c>
      <c r="C367" s="1">
        <v>3</v>
      </c>
      <c r="D367" s="5">
        <v>196.1</v>
      </c>
      <c r="E367" s="5">
        <v>0</v>
      </c>
      <c r="F367" s="5">
        <v>196.1</v>
      </c>
      <c r="G367" s="1" t="s">
        <v>180</v>
      </c>
      <c r="H367" s="1" t="s">
        <v>233</v>
      </c>
      <c r="I367" s="1">
        <v>1117</v>
      </c>
      <c r="J367" s="1" t="s">
        <v>17</v>
      </c>
      <c r="K367" s="1">
        <v>329012</v>
      </c>
      <c r="L367" s="1" t="s">
        <v>78</v>
      </c>
      <c r="M367" s="1">
        <v>0</v>
      </c>
      <c r="N367" s="1">
        <v>4507</v>
      </c>
      <c r="O367" s="1" t="s">
        <v>182</v>
      </c>
      <c r="P367" s="1" t="s">
        <v>20</v>
      </c>
    </row>
    <row r="368" spans="1:16" x14ac:dyDescent="0.2">
      <c r="A368" s="1">
        <v>167</v>
      </c>
      <c r="B368" s="2">
        <v>43158</v>
      </c>
      <c r="C368" s="1">
        <v>3</v>
      </c>
      <c r="D368" s="5">
        <v>64.31</v>
      </c>
      <c r="E368" s="5">
        <v>0</v>
      </c>
      <c r="F368" s="5">
        <v>64.31</v>
      </c>
      <c r="G368" s="1" t="s">
        <v>180</v>
      </c>
      <c r="H368" s="1" t="s">
        <v>233</v>
      </c>
      <c r="I368" s="1">
        <v>1117</v>
      </c>
      <c r="J368" s="1" t="s">
        <v>17</v>
      </c>
      <c r="K368" s="1">
        <v>329012</v>
      </c>
      <c r="L368" s="1" t="s">
        <v>51</v>
      </c>
      <c r="M368" s="1">
        <v>0</v>
      </c>
      <c r="N368" s="1">
        <v>4507</v>
      </c>
      <c r="O368" s="1" t="s">
        <v>182</v>
      </c>
      <c r="P368" s="1" t="s">
        <v>20</v>
      </c>
    </row>
    <row r="369" spans="1:16" x14ac:dyDescent="0.2">
      <c r="A369" s="1">
        <v>57</v>
      </c>
      <c r="B369" s="2">
        <v>43116</v>
      </c>
      <c r="C369" s="1">
        <v>3</v>
      </c>
      <c r="D369" s="5">
        <v>148.77000000000001</v>
      </c>
      <c r="E369" s="5">
        <v>0</v>
      </c>
      <c r="F369" s="5">
        <v>148.77000000000001</v>
      </c>
      <c r="G369" s="1" t="s">
        <v>129</v>
      </c>
      <c r="H369" s="1" t="s">
        <v>141</v>
      </c>
      <c r="I369" s="1">
        <v>4</v>
      </c>
      <c r="J369" s="1" t="s">
        <v>37</v>
      </c>
      <c r="K369" s="1">
        <v>243000</v>
      </c>
      <c r="L369" s="1">
        <v>0</v>
      </c>
      <c r="M369" s="1">
        <v>0</v>
      </c>
      <c r="N369" s="1">
        <v>4509</v>
      </c>
      <c r="O369" s="1" t="s">
        <v>142</v>
      </c>
      <c r="P369" s="1" t="s">
        <v>20</v>
      </c>
    </row>
    <row r="370" spans="1:16" x14ac:dyDescent="0.2">
      <c r="A370" s="1">
        <v>57</v>
      </c>
      <c r="B370" s="2">
        <v>43116</v>
      </c>
      <c r="C370" s="1">
        <v>3</v>
      </c>
      <c r="D370" s="5">
        <v>-3</v>
      </c>
      <c r="E370" s="5">
        <v>0</v>
      </c>
      <c r="F370" s="5">
        <v>-3</v>
      </c>
      <c r="G370" s="1" t="s">
        <v>129</v>
      </c>
      <c r="H370" s="1" t="s">
        <v>141</v>
      </c>
      <c r="I370" s="1">
        <v>4</v>
      </c>
      <c r="J370" s="1" t="s">
        <v>37</v>
      </c>
      <c r="K370" s="1">
        <v>243000</v>
      </c>
      <c r="L370" s="1">
        <v>0</v>
      </c>
      <c r="M370" s="1">
        <v>0</v>
      </c>
      <c r="N370" s="1">
        <v>4509</v>
      </c>
      <c r="O370" s="1" t="s">
        <v>142</v>
      </c>
      <c r="P370" s="1" t="s">
        <v>20</v>
      </c>
    </row>
    <row r="371" spans="1:16" x14ac:dyDescent="0.2">
      <c r="A371" s="1">
        <v>209</v>
      </c>
      <c r="B371" s="2">
        <v>43164</v>
      </c>
      <c r="C371" s="1">
        <v>3</v>
      </c>
      <c r="D371" s="5">
        <v>303.33999999999997</v>
      </c>
      <c r="E371" s="5">
        <v>0</v>
      </c>
      <c r="F371" s="5">
        <v>303.33999999999997</v>
      </c>
      <c r="G371" s="1" t="s">
        <v>129</v>
      </c>
      <c r="H371" s="1" t="s">
        <v>281</v>
      </c>
      <c r="I371" s="1">
        <v>107</v>
      </c>
      <c r="J371" s="1" t="s">
        <v>37</v>
      </c>
      <c r="K371" s="1">
        <v>243000</v>
      </c>
      <c r="L371" s="1">
        <v>0</v>
      </c>
      <c r="M371" s="1">
        <v>0</v>
      </c>
      <c r="N371" s="1">
        <v>4509</v>
      </c>
      <c r="O371" s="1" t="s">
        <v>142</v>
      </c>
      <c r="P371" s="1" t="s">
        <v>20</v>
      </c>
    </row>
    <row r="372" spans="1:16" x14ac:dyDescent="0.2">
      <c r="A372" s="1">
        <v>57</v>
      </c>
      <c r="B372" s="2">
        <v>43116</v>
      </c>
      <c r="C372" s="1">
        <v>3</v>
      </c>
      <c r="D372" s="5">
        <v>6.78</v>
      </c>
      <c r="E372" s="5">
        <v>0</v>
      </c>
      <c r="F372" s="5">
        <v>6.78</v>
      </c>
      <c r="G372" s="1" t="s">
        <v>129</v>
      </c>
      <c r="H372" s="1" t="s">
        <v>141</v>
      </c>
      <c r="I372" s="1">
        <v>4</v>
      </c>
      <c r="J372" s="1" t="s">
        <v>37</v>
      </c>
      <c r="K372" s="1">
        <v>243012</v>
      </c>
      <c r="L372" s="1">
        <v>0</v>
      </c>
      <c r="M372" s="1">
        <v>0</v>
      </c>
      <c r="N372" s="1">
        <v>4509</v>
      </c>
      <c r="O372" s="1" t="s">
        <v>142</v>
      </c>
      <c r="P372" s="1" t="s">
        <v>20</v>
      </c>
    </row>
    <row r="373" spans="1:16" x14ac:dyDescent="0.2">
      <c r="A373" s="1">
        <v>209</v>
      </c>
      <c r="B373" s="2">
        <v>43164</v>
      </c>
      <c r="C373" s="1">
        <v>3</v>
      </c>
      <c r="D373" s="5">
        <v>22.82</v>
      </c>
      <c r="E373" s="5">
        <v>0</v>
      </c>
      <c r="F373" s="5">
        <v>22.82</v>
      </c>
      <c r="G373" s="1" t="s">
        <v>129</v>
      </c>
      <c r="H373" s="1" t="s">
        <v>281</v>
      </c>
      <c r="I373" s="1">
        <v>107</v>
      </c>
      <c r="J373" s="1" t="s">
        <v>37</v>
      </c>
      <c r="K373" s="1">
        <v>243012</v>
      </c>
      <c r="L373" s="1">
        <v>0</v>
      </c>
      <c r="M373" s="1">
        <v>0</v>
      </c>
      <c r="N373" s="1">
        <v>4509</v>
      </c>
      <c r="O373" s="1" t="s">
        <v>142</v>
      </c>
      <c r="P373" s="1" t="s">
        <v>20</v>
      </c>
    </row>
    <row r="374" spans="1:16" x14ac:dyDescent="0.2">
      <c r="A374" s="1">
        <v>209</v>
      </c>
      <c r="B374" s="2">
        <v>43164</v>
      </c>
      <c r="C374" s="1">
        <v>3</v>
      </c>
      <c r="D374" s="5">
        <v>6.59</v>
      </c>
      <c r="E374" s="5">
        <v>0</v>
      </c>
      <c r="F374" s="5">
        <v>6.59</v>
      </c>
      <c r="G374" s="1" t="s">
        <v>129</v>
      </c>
      <c r="H374" s="1" t="s">
        <v>281</v>
      </c>
      <c r="I374" s="1">
        <v>107</v>
      </c>
      <c r="J374" s="1" t="s">
        <v>37</v>
      </c>
      <c r="K374" s="1">
        <v>243013</v>
      </c>
      <c r="L374" s="1">
        <v>0</v>
      </c>
      <c r="M374" s="1">
        <v>0</v>
      </c>
      <c r="N374" s="1">
        <v>4509</v>
      </c>
      <c r="O374" s="1" t="s">
        <v>142</v>
      </c>
      <c r="P374" s="1" t="s">
        <v>20</v>
      </c>
    </row>
    <row r="375" spans="1:16" x14ac:dyDescent="0.2">
      <c r="A375" s="1">
        <v>59</v>
      </c>
      <c r="B375" s="2">
        <v>43116</v>
      </c>
      <c r="C375" s="1">
        <v>3</v>
      </c>
      <c r="D375" s="5">
        <v>67.92</v>
      </c>
      <c r="E375" s="5">
        <v>0</v>
      </c>
      <c r="F375" s="5">
        <v>67.92</v>
      </c>
      <c r="G375" s="1" t="s">
        <v>144</v>
      </c>
      <c r="H375" s="1" t="s">
        <v>145</v>
      </c>
      <c r="I375" s="1">
        <v>1047</v>
      </c>
      <c r="J375" s="1" t="s">
        <v>17</v>
      </c>
      <c r="K375" s="1">
        <v>329017</v>
      </c>
      <c r="L375" s="1" t="s">
        <v>51</v>
      </c>
      <c r="M375" s="1">
        <v>0</v>
      </c>
      <c r="N375" s="1">
        <v>4510</v>
      </c>
      <c r="O375" s="1" t="s">
        <v>146</v>
      </c>
      <c r="P375" s="1" t="s">
        <v>20</v>
      </c>
    </row>
    <row r="376" spans="1:16" x14ac:dyDescent="0.2">
      <c r="A376" s="1">
        <v>211</v>
      </c>
      <c r="B376" s="2">
        <v>43164</v>
      </c>
      <c r="C376" s="1">
        <v>3</v>
      </c>
      <c r="D376" s="5">
        <v>229.28</v>
      </c>
      <c r="E376" s="5">
        <v>0</v>
      </c>
      <c r="F376" s="5">
        <v>229.28</v>
      </c>
      <c r="G376" s="1" t="s">
        <v>144</v>
      </c>
      <c r="H376" s="1" t="s">
        <v>283</v>
      </c>
      <c r="I376" s="1">
        <v>109</v>
      </c>
      <c r="J376" s="1" t="s">
        <v>17</v>
      </c>
      <c r="K376" s="1">
        <v>329017</v>
      </c>
      <c r="L376" s="1" t="s">
        <v>51</v>
      </c>
      <c r="M376" s="1">
        <v>0</v>
      </c>
      <c r="N376" s="1">
        <v>4510</v>
      </c>
      <c r="O376" s="1" t="s">
        <v>146</v>
      </c>
      <c r="P376" s="1" t="s">
        <v>20</v>
      </c>
    </row>
    <row r="377" spans="1:16" x14ac:dyDescent="0.2">
      <c r="A377" s="1">
        <v>60</v>
      </c>
      <c r="B377" s="2">
        <v>43116</v>
      </c>
      <c r="C377" s="1">
        <v>3</v>
      </c>
      <c r="D377" s="5">
        <v>34.08</v>
      </c>
      <c r="E377" s="5">
        <v>0</v>
      </c>
      <c r="F377" s="5">
        <v>34.08</v>
      </c>
      <c r="G377" s="1" t="s">
        <v>144</v>
      </c>
      <c r="H377" s="1" t="s">
        <v>147</v>
      </c>
      <c r="I377" s="1">
        <v>5</v>
      </c>
      <c r="J377" s="1" t="s">
        <v>37</v>
      </c>
      <c r="K377" s="1">
        <v>243009</v>
      </c>
      <c r="L377" s="1">
        <v>0</v>
      </c>
      <c r="M377" s="1">
        <v>0</v>
      </c>
      <c r="N377" s="1">
        <v>4512</v>
      </c>
      <c r="O377" s="1" t="s">
        <v>148</v>
      </c>
      <c r="P377" s="1" t="s">
        <v>20</v>
      </c>
    </row>
    <row r="378" spans="1:16" x14ac:dyDescent="0.2">
      <c r="A378" s="1">
        <v>210</v>
      </c>
      <c r="B378" s="2">
        <v>43164</v>
      </c>
      <c r="C378" s="1">
        <v>3</v>
      </c>
      <c r="D378" s="5">
        <v>114.72</v>
      </c>
      <c r="E378" s="5">
        <v>0</v>
      </c>
      <c r="F378" s="5">
        <v>114.72</v>
      </c>
      <c r="G378" s="1" t="s">
        <v>144</v>
      </c>
      <c r="H378" s="1" t="s">
        <v>282</v>
      </c>
      <c r="I378" s="1">
        <v>108</v>
      </c>
      <c r="J378" s="1" t="s">
        <v>37</v>
      </c>
      <c r="K378" s="1">
        <v>243009</v>
      </c>
      <c r="L378" s="1">
        <v>0</v>
      </c>
      <c r="M378" s="1">
        <v>0</v>
      </c>
      <c r="N378" s="1">
        <v>4512</v>
      </c>
      <c r="O378" s="1" t="s">
        <v>148</v>
      </c>
      <c r="P378" s="1" t="s">
        <v>20</v>
      </c>
    </row>
    <row r="379" spans="1:16" ht="15" x14ac:dyDescent="0.2">
      <c r="D379" s="5">
        <f>SUM(D3:D378)</f>
        <v>404400.65</v>
      </c>
      <c r="E379" s="5">
        <f t="shared" ref="E379:F379" si="0">SUM(E3:E378)</f>
        <v>5238.75</v>
      </c>
      <c r="F379" s="5">
        <f t="shared" si="0"/>
        <v>399161.9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6"/>
  <sheetViews>
    <sheetView topLeftCell="C424" workbookViewId="0">
      <selection activeCell="D430" sqref="D430"/>
    </sheetView>
  </sheetViews>
  <sheetFormatPr defaultRowHeight="12" x14ac:dyDescent="0.2"/>
  <cols>
    <col min="1" max="1" width="8.140625" style="1" customWidth="1"/>
    <col min="2" max="2" width="12.7109375" style="1" customWidth="1"/>
    <col min="3" max="3" width="9.140625" style="1"/>
    <col min="4" max="4" width="10.85546875" style="1" customWidth="1"/>
    <col min="5" max="5" width="9.140625" style="1"/>
    <col min="6" max="6" width="14" style="5" customWidth="1"/>
    <col min="7" max="7" width="74.7109375" style="1" bestFit="1" customWidth="1"/>
    <col min="8" max="8" width="40.5703125" style="1" customWidth="1"/>
    <col min="9" max="9" width="9.140625" style="1"/>
    <col min="10" max="10" width="22.42578125" style="1" bestFit="1" customWidth="1"/>
    <col min="11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3" spans="1:16" x14ac:dyDescent="0.2">
      <c r="A3" s="1">
        <v>38</v>
      </c>
      <c r="B3" s="2">
        <v>43115</v>
      </c>
      <c r="C3" s="1">
        <v>3</v>
      </c>
      <c r="D3" s="1">
        <v>690.03</v>
      </c>
      <c r="E3" s="1">
        <v>0</v>
      </c>
      <c r="F3" s="5">
        <v>690.03</v>
      </c>
      <c r="G3" s="1" t="s">
        <v>106</v>
      </c>
      <c r="H3" s="1" t="s">
        <v>107</v>
      </c>
      <c r="I3" s="1">
        <v>974</v>
      </c>
      <c r="J3" s="1" t="s">
        <v>17</v>
      </c>
      <c r="K3" s="1">
        <v>121606</v>
      </c>
      <c r="L3" s="1">
        <v>0</v>
      </c>
      <c r="M3" s="1">
        <v>0</v>
      </c>
      <c r="N3" s="1">
        <v>2101</v>
      </c>
      <c r="O3" s="1" t="s">
        <v>55</v>
      </c>
      <c r="P3" s="1" t="s">
        <v>20</v>
      </c>
    </row>
    <row r="4" spans="1:16" x14ac:dyDescent="0.2">
      <c r="A4" s="1">
        <v>43</v>
      </c>
      <c r="B4" s="2">
        <v>43115</v>
      </c>
      <c r="C4" s="1">
        <v>3</v>
      </c>
      <c r="D4" s="1">
        <v>204.42</v>
      </c>
      <c r="E4" s="1">
        <v>0</v>
      </c>
      <c r="F4" s="5">
        <v>204.42</v>
      </c>
      <c r="G4" s="1" t="s">
        <v>106</v>
      </c>
      <c r="H4" s="1" t="s">
        <v>116</v>
      </c>
      <c r="I4" s="1">
        <v>1043</v>
      </c>
      <c r="J4" s="1" t="s">
        <v>17</v>
      </c>
      <c r="K4" s="1">
        <v>121606</v>
      </c>
      <c r="L4" s="1">
        <v>0</v>
      </c>
      <c r="M4" s="1">
        <v>0</v>
      </c>
      <c r="N4" s="1">
        <v>2101</v>
      </c>
      <c r="O4" s="1" t="s">
        <v>55</v>
      </c>
      <c r="P4" s="1" t="s">
        <v>20</v>
      </c>
    </row>
    <row r="5" spans="1:16" x14ac:dyDescent="0.2">
      <c r="A5" s="1">
        <v>286</v>
      </c>
      <c r="B5" s="2">
        <v>43174</v>
      </c>
      <c r="C5" s="1">
        <v>3</v>
      </c>
      <c r="D5" s="1">
        <v>170.94</v>
      </c>
      <c r="E5" s="1">
        <v>0</v>
      </c>
      <c r="F5" s="5">
        <v>170.94</v>
      </c>
      <c r="G5" s="1" t="s">
        <v>352</v>
      </c>
      <c r="H5" s="1" t="s">
        <v>353</v>
      </c>
      <c r="I5" s="1">
        <v>140</v>
      </c>
      <c r="J5" s="1" t="s">
        <v>17</v>
      </c>
      <c r="K5" s="1">
        <v>121606</v>
      </c>
      <c r="L5" s="1">
        <v>0</v>
      </c>
      <c r="M5" s="1">
        <v>0</v>
      </c>
      <c r="N5" s="1">
        <v>2101</v>
      </c>
      <c r="O5" s="1" t="s">
        <v>55</v>
      </c>
      <c r="P5" s="1" t="s">
        <v>20</v>
      </c>
    </row>
    <row r="6" spans="1:16" x14ac:dyDescent="0.2">
      <c r="A6" s="1">
        <v>12</v>
      </c>
      <c r="B6" s="2">
        <v>43111</v>
      </c>
      <c r="C6" s="1">
        <v>3</v>
      </c>
      <c r="D6" s="1">
        <v>284.57</v>
      </c>
      <c r="E6" s="1">
        <v>0</v>
      </c>
      <c r="F6" s="5">
        <v>284.57</v>
      </c>
      <c r="G6" s="1" t="s">
        <v>53</v>
      </c>
      <c r="H6" s="1" t="s">
        <v>54</v>
      </c>
      <c r="I6" s="1">
        <v>1002</v>
      </c>
      <c r="J6" s="1" t="s">
        <v>17</v>
      </c>
      <c r="K6" s="1">
        <v>327006</v>
      </c>
      <c r="L6" s="1" t="s">
        <v>25</v>
      </c>
      <c r="M6" s="1">
        <v>0</v>
      </c>
      <c r="N6" s="1">
        <v>2101</v>
      </c>
      <c r="O6" s="1" t="s">
        <v>55</v>
      </c>
      <c r="P6" s="1" t="s">
        <v>20</v>
      </c>
    </row>
    <row r="7" spans="1:16" x14ac:dyDescent="0.2">
      <c r="A7" s="1">
        <v>38</v>
      </c>
      <c r="B7" s="2">
        <v>43115</v>
      </c>
      <c r="C7" s="1">
        <v>3</v>
      </c>
      <c r="D7" s="1">
        <v>3136.5</v>
      </c>
      <c r="E7" s="1">
        <v>0</v>
      </c>
      <c r="F7" s="5">
        <v>3136.5</v>
      </c>
      <c r="G7" s="1" t="s">
        <v>106</v>
      </c>
      <c r="H7" s="1" t="s">
        <v>107</v>
      </c>
      <c r="I7" s="1">
        <v>974</v>
      </c>
      <c r="J7" s="1" t="s">
        <v>17</v>
      </c>
      <c r="K7" s="1">
        <v>327006</v>
      </c>
      <c r="L7" s="1" t="s">
        <v>93</v>
      </c>
      <c r="M7" s="1" t="s">
        <v>96</v>
      </c>
      <c r="N7" s="1">
        <v>2101</v>
      </c>
      <c r="O7" s="1" t="s">
        <v>55</v>
      </c>
      <c r="P7" s="1" t="s">
        <v>20</v>
      </c>
    </row>
    <row r="8" spans="1:16" x14ac:dyDescent="0.2">
      <c r="A8" s="1">
        <v>43</v>
      </c>
      <c r="B8" s="2">
        <v>43115</v>
      </c>
      <c r="C8" s="1">
        <v>3</v>
      </c>
      <c r="D8" s="1">
        <v>929.2</v>
      </c>
      <c r="E8" s="1">
        <v>0</v>
      </c>
      <c r="F8" s="5">
        <v>929.2</v>
      </c>
      <c r="G8" s="1" t="s">
        <v>106</v>
      </c>
      <c r="H8" s="1" t="s">
        <v>116</v>
      </c>
      <c r="I8" s="1">
        <v>1043</v>
      </c>
      <c r="J8" s="1" t="s">
        <v>17</v>
      </c>
      <c r="K8" s="1">
        <v>327006</v>
      </c>
      <c r="L8" s="1" t="s">
        <v>93</v>
      </c>
      <c r="M8" s="1" t="s">
        <v>96</v>
      </c>
      <c r="N8" s="1">
        <v>2101</v>
      </c>
      <c r="O8" s="1" t="s">
        <v>55</v>
      </c>
      <c r="P8" s="1" t="s">
        <v>20</v>
      </c>
    </row>
    <row r="9" spans="1:16" x14ac:dyDescent="0.2">
      <c r="A9" s="1">
        <v>189</v>
      </c>
      <c r="B9" s="2">
        <v>43164</v>
      </c>
      <c r="C9" s="1">
        <v>3</v>
      </c>
      <c r="D9" s="1">
        <v>111.43</v>
      </c>
      <c r="E9" s="1">
        <v>0</v>
      </c>
      <c r="F9" s="5">
        <v>111.43</v>
      </c>
      <c r="G9" s="1" t="s">
        <v>257</v>
      </c>
      <c r="H9" s="1" t="s">
        <v>258</v>
      </c>
      <c r="I9" s="1">
        <v>80</v>
      </c>
      <c r="J9" s="1" t="s">
        <v>17</v>
      </c>
      <c r="K9" s="1">
        <v>327006</v>
      </c>
      <c r="L9" s="1" t="s">
        <v>25</v>
      </c>
      <c r="M9" s="1">
        <v>0</v>
      </c>
      <c r="N9" s="1">
        <v>2101</v>
      </c>
      <c r="O9" s="1" t="s">
        <v>55</v>
      </c>
      <c r="P9" s="1" t="s">
        <v>20</v>
      </c>
    </row>
    <row r="10" spans="1:16" x14ac:dyDescent="0.2">
      <c r="A10" s="1">
        <v>196</v>
      </c>
      <c r="B10" s="2">
        <v>43164</v>
      </c>
      <c r="C10" s="1">
        <v>3</v>
      </c>
      <c r="D10" s="1">
        <v>95</v>
      </c>
      <c r="E10" s="1">
        <v>0</v>
      </c>
      <c r="F10" s="5">
        <v>95</v>
      </c>
      <c r="G10" s="1" t="s">
        <v>53</v>
      </c>
      <c r="H10" s="1" t="s">
        <v>268</v>
      </c>
      <c r="I10" s="1">
        <v>70</v>
      </c>
      <c r="J10" s="1" t="s">
        <v>17</v>
      </c>
      <c r="K10" s="1">
        <v>327006</v>
      </c>
      <c r="L10" s="1" t="s">
        <v>25</v>
      </c>
      <c r="M10" s="1">
        <v>0</v>
      </c>
      <c r="N10" s="1">
        <v>2101</v>
      </c>
      <c r="O10" s="1" t="s">
        <v>55</v>
      </c>
      <c r="P10" s="1" t="s">
        <v>20</v>
      </c>
    </row>
    <row r="11" spans="1:16" x14ac:dyDescent="0.2">
      <c r="A11" s="1">
        <v>286</v>
      </c>
      <c r="B11" s="2">
        <v>43174</v>
      </c>
      <c r="C11" s="1">
        <v>3</v>
      </c>
      <c r="D11" s="1">
        <v>777</v>
      </c>
      <c r="E11" s="1">
        <v>0</v>
      </c>
      <c r="F11" s="5">
        <v>777</v>
      </c>
      <c r="G11" s="1" t="s">
        <v>352</v>
      </c>
      <c r="H11" s="1" t="s">
        <v>353</v>
      </c>
      <c r="I11" s="1">
        <v>140</v>
      </c>
      <c r="J11" s="1" t="s">
        <v>17</v>
      </c>
      <c r="K11" s="1">
        <v>327006</v>
      </c>
      <c r="L11" s="1" t="s">
        <v>79</v>
      </c>
      <c r="M11" s="1">
        <v>0</v>
      </c>
      <c r="N11" s="1">
        <v>2101</v>
      </c>
      <c r="O11" s="1" t="s">
        <v>55</v>
      </c>
      <c r="P11" s="1" t="s">
        <v>20</v>
      </c>
    </row>
    <row r="12" spans="1:16" x14ac:dyDescent="0.2">
      <c r="A12" s="1">
        <v>292</v>
      </c>
      <c r="B12" s="2">
        <v>43174</v>
      </c>
      <c r="C12" s="1">
        <v>3</v>
      </c>
      <c r="D12" s="1">
        <v>300</v>
      </c>
      <c r="E12" s="1">
        <v>0</v>
      </c>
      <c r="F12" s="5">
        <v>300</v>
      </c>
      <c r="G12" s="1" t="s">
        <v>257</v>
      </c>
      <c r="H12" s="1" t="s">
        <v>357</v>
      </c>
      <c r="I12" s="1">
        <v>147</v>
      </c>
      <c r="J12" s="1" t="s">
        <v>17</v>
      </c>
      <c r="K12" s="1">
        <v>327006</v>
      </c>
      <c r="L12" s="1" t="s">
        <v>25</v>
      </c>
      <c r="M12" s="1">
        <v>0</v>
      </c>
      <c r="N12" s="1">
        <v>2101</v>
      </c>
      <c r="O12" s="1" t="s">
        <v>55</v>
      </c>
      <c r="P12" s="1" t="s">
        <v>20</v>
      </c>
    </row>
    <row r="13" spans="1:16" x14ac:dyDescent="0.2">
      <c r="A13" s="1">
        <v>190</v>
      </c>
      <c r="B13" s="2">
        <v>43164</v>
      </c>
      <c r="C13" s="1">
        <v>3</v>
      </c>
      <c r="D13" s="1">
        <v>456</v>
      </c>
      <c r="E13" s="1">
        <v>0</v>
      </c>
      <c r="F13" s="5">
        <v>456</v>
      </c>
      <c r="G13" s="1" t="s">
        <v>53</v>
      </c>
      <c r="H13" s="1" t="s">
        <v>259</v>
      </c>
      <c r="I13" s="1">
        <v>79</v>
      </c>
      <c r="J13" s="1" t="s">
        <v>17</v>
      </c>
      <c r="K13" s="1">
        <v>327009</v>
      </c>
      <c r="L13" s="1" t="s">
        <v>25</v>
      </c>
      <c r="M13" s="1">
        <v>0</v>
      </c>
      <c r="N13" s="1">
        <v>2101</v>
      </c>
      <c r="O13" s="1" t="s">
        <v>55</v>
      </c>
      <c r="P13" s="1" t="s">
        <v>20</v>
      </c>
    </row>
    <row r="14" spans="1:16" s="3" customFormat="1" x14ac:dyDescent="0.2">
      <c r="B14" s="4"/>
      <c r="F14" s="9">
        <f>SUM(F3:F13)</f>
        <v>7155.09</v>
      </c>
      <c r="N14" s="3">
        <v>2101</v>
      </c>
    </row>
    <row r="15" spans="1:16" x14ac:dyDescent="0.2">
      <c r="A15" s="1">
        <v>1</v>
      </c>
      <c r="B15" s="2">
        <v>43111</v>
      </c>
      <c r="C15" s="1">
        <v>3</v>
      </c>
      <c r="D15" s="1">
        <v>1.03</v>
      </c>
      <c r="E15" s="1">
        <v>0</v>
      </c>
      <c r="F15" s="5">
        <v>1.03</v>
      </c>
      <c r="G15" s="1" t="s">
        <v>15</v>
      </c>
      <c r="H15" s="1" t="s">
        <v>16</v>
      </c>
      <c r="I15" s="1">
        <v>1024</v>
      </c>
      <c r="J15" s="1" t="s">
        <v>17</v>
      </c>
      <c r="K15" s="1">
        <v>325059</v>
      </c>
      <c r="L15" s="1" t="s">
        <v>18</v>
      </c>
      <c r="M15" s="1">
        <v>0</v>
      </c>
      <c r="N15" s="1">
        <v>2102</v>
      </c>
      <c r="O15" s="1" t="s">
        <v>19</v>
      </c>
      <c r="P15" s="1" t="s">
        <v>20</v>
      </c>
    </row>
    <row r="16" spans="1:16" x14ac:dyDescent="0.2">
      <c r="A16" s="1">
        <v>2</v>
      </c>
      <c r="B16" s="2">
        <v>43111</v>
      </c>
      <c r="C16" s="1">
        <v>3</v>
      </c>
      <c r="D16" s="1">
        <v>3.61</v>
      </c>
      <c r="E16" s="1">
        <v>0</v>
      </c>
      <c r="F16" s="5">
        <v>3.61</v>
      </c>
      <c r="G16" s="1" t="s">
        <v>21</v>
      </c>
      <c r="H16" s="1" t="s">
        <v>22</v>
      </c>
      <c r="I16" s="1">
        <v>1025</v>
      </c>
      <c r="J16" s="1" t="s">
        <v>17</v>
      </c>
      <c r="K16" s="1">
        <v>325059</v>
      </c>
      <c r="L16" s="1" t="s">
        <v>18</v>
      </c>
      <c r="M16" s="1">
        <v>0</v>
      </c>
      <c r="N16" s="1">
        <v>2102</v>
      </c>
      <c r="O16" s="1" t="s">
        <v>19</v>
      </c>
      <c r="P16" s="1" t="s">
        <v>20</v>
      </c>
    </row>
    <row r="17" spans="1:16" x14ac:dyDescent="0.2">
      <c r="A17" s="1">
        <v>184</v>
      </c>
      <c r="B17" s="2">
        <v>43164</v>
      </c>
      <c r="C17" s="1">
        <v>3</v>
      </c>
      <c r="D17" s="1">
        <v>3.61</v>
      </c>
      <c r="E17" s="1">
        <v>0</v>
      </c>
      <c r="F17" s="5">
        <v>3.61</v>
      </c>
      <c r="G17" s="1" t="s">
        <v>21</v>
      </c>
      <c r="H17" s="1" t="s">
        <v>253</v>
      </c>
      <c r="I17" s="1">
        <v>1097</v>
      </c>
      <c r="J17" s="1" t="s">
        <v>17</v>
      </c>
      <c r="K17" s="1">
        <v>325059</v>
      </c>
      <c r="L17" s="1" t="s">
        <v>18</v>
      </c>
      <c r="M17" s="1">
        <v>0</v>
      </c>
      <c r="N17" s="1">
        <v>2102</v>
      </c>
      <c r="O17" s="1" t="s">
        <v>19</v>
      </c>
      <c r="P17" s="1" t="s">
        <v>20</v>
      </c>
    </row>
    <row r="18" spans="1:16" x14ac:dyDescent="0.2">
      <c r="A18" s="1">
        <v>185</v>
      </c>
      <c r="B18" s="2">
        <v>43164</v>
      </c>
      <c r="C18" s="1">
        <v>3</v>
      </c>
      <c r="D18" s="1">
        <v>1.03</v>
      </c>
      <c r="E18" s="1">
        <v>0</v>
      </c>
      <c r="F18" s="5">
        <v>1.03</v>
      </c>
      <c r="G18" s="1" t="s">
        <v>15</v>
      </c>
      <c r="H18" s="1" t="s">
        <v>253</v>
      </c>
      <c r="I18" s="1">
        <v>1096</v>
      </c>
      <c r="J18" s="1" t="s">
        <v>17</v>
      </c>
      <c r="K18" s="1">
        <v>325059</v>
      </c>
      <c r="L18" s="1" t="s">
        <v>18</v>
      </c>
      <c r="M18" s="1">
        <v>0</v>
      </c>
      <c r="N18" s="1">
        <v>2102</v>
      </c>
      <c r="O18" s="1" t="s">
        <v>19</v>
      </c>
      <c r="P18" s="1" t="s">
        <v>20</v>
      </c>
    </row>
    <row r="19" spans="1:16" x14ac:dyDescent="0.2">
      <c r="A19" s="1">
        <v>288</v>
      </c>
      <c r="B19" s="2">
        <v>43174</v>
      </c>
      <c r="C19" s="1">
        <v>3</v>
      </c>
      <c r="D19" s="1">
        <v>15.49</v>
      </c>
      <c r="E19" s="1">
        <v>0</v>
      </c>
      <c r="F19" s="5">
        <v>15.49</v>
      </c>
      <c r="G19" s="1" t="s">
        <v>15</v>
      </c>
      <c r="H19" s="1" t="s">
        <v>354</v>
      </c>
      <c r="I19" s="1">
        <v>142</v>
      </c>
      <c r="J19" s="1" t="s">
        <v>17</v>
      </c>
      <c r="K19" s="1">
        <v>325059</v>
      </c>
      <c r="L19" s="1" t="s">
        <v>51</v>
      </c>
      <c r="M19" s="1">
        <v>0</v>
      </c>
      <c r="N19" s="1">
        <v>2102</v>
      </c>
      <c r="O19" s="1" t="s">
        <v>19</v>
      </c>
      <c r="P19" s="1" t="s">
        <v>20</v>
      </c>
    </row>
    <row r="20" spans="1:16" x14ac:dyDescent="0.2">
      <c r="A20" s="1">
        <v>288</v>
      </c>
      <c r="B20" s="2">
        <v>43174</v>
      </c>
      <c r="C20" s="1">
        <v>3</v>
      </c>
      <c r="D20" s="1">
        <v>1.03</v>
      </c>
      <c r="E20" s="1">
        <v>0</v>
      </c>
      <c r="F20" s="5">
        <v>1.03</v>
      </c>
      <c r="G20" s="1" t="s">
        <v>15</v>
      </c>
      <c r="H20" s="1" t="s">
        <v>354</v>
      </c>
      <c r="I20" s="1">
        <v>142</v>
      </c>
      <c r="J20" s="1" t="s">
        <v>17</v>
      </c>
      <c r="K20" s="1">
        <v>325059</v>
      </c>
      <c r="L20" s="1" t="s">
        <v>51</v>
      </c>
      <c r="M20" s="1">
        <v>0</v>
      </c>
      <c r="N20" s="1">
        <v>2102</v>
      </c>
      <c r="O20" s="1" t="s">
        <v>19</v>
      </c>
      <c r="P20" s="1" t="s">
        <v>20</v>
      </c>
    </row>
    <row r="21" spans="1:16" s="3" customFormat="1" x14ac:dyDescent="0.2">
      <c r="B21" s="4"/>
      <c r="F21" s="9">
        <f>SUM(F15:F20)</f>
        <v>25.8</v>
      </c>
      <c r="N21" s="3">
        <v>2102</v>
      </c>
    </row>
    <row r="22" spans="1:16" x14ac:dyDescent="0.2">
      <c r="A22" s="1">
        <v>5</v>
      </c>
      <c r="B22" s="2">
        <v>43111</v>
      </c>
      <c r="C22" s="1">
        <v>3</v>
      </c>
      <c r="D22" s="1">
        <v>241.68</v>
      </c>
      <c r="E22" s="1">
        <v>0</v>
      </c>
      <c r="F22" s="5">
        <v>241.68</v>
      </c>
      <c r="G22" s="1" t="s">
        <v>27</v>
      </c>
      <c r="H22" s="1" t="s">
        <v>28</v>
      </c>
      <c r="I22" s="1">
        <v>1020</v>
      </c>
      <c r="J22" s="1" t="s">
        <v>17</v>
      </c>
      <c r="K22" s="1">
        <v>327009</v>
      </c>
      <c r="L22" s="1" t="s">
        <v>25</v>
      </c>
      <c r="M22" s="1">
        <v>0</v>
      </c>
      <c r="N22" s="1">
        <v>2104</v>
      </c>
      <c r="O22" s="1" t="s">
        <v>29</v>
      </c>
      <c r="P22" s="1" t="s">
        <v>20</v>
      </c>
    </row>
    <row r="23" spans="1:16" x14ac:dyDescent="0.2">
      <c r="A23" s="1">
        <v>236</v>
      </c>
      <c r="B23" s="2">
        <v>43171</v>
      </c>
      <c r="C23" s="1">
        <v>3</v>
      </c>
      <c r="D23" s="1">
        <v>58.5</v>
      </c>
      <c r="E23" s="1">
        <v>0</v>
      </c>
      <c r="F23" s="5">
        <v>58.5</v>
      </c>
      <c r="G23" s="1" t="s">
        <v>27</v>
      </c>
      <c r="H23" s="1" t="s">
        <v>313</v>
      </c>
      <c r="I23" s="1">
        <v>126</v>
      </c>
      <c r="J23" s="1" t="s">
        <v>17</v>
      </c>
      <c r="K23" s="1">
        <v>327009</v>
      </c>
      <c r="L23" s="1" t="s">
        <v>25</v>
      </c>
      <c r="M23" s="1">
        <v>0</v>
      </c>
      <c r="N23" s="1">
        <v>2104</v>
      </c>
      <c r="O23" s="1" t="s">
        <v>29</v>
      </c>
      <c r="P23" s="1" t="s">
        <v>20</v>
      </c>
    </row>
    <row r="24" spans="1:16" s="3" customFormat="1" x14ac:dyDescent="0.2">
      <c r="B24" s="4"/>
      <c r="F24" s="9">
        <f>SUM(F22:F23)</f>
        <v>300.18</v>
      </c>
      <c r="N24" s="3">
        <v>2104</v>
      </c>
    </row>
    <row r="25" spans="1:16" x14ac:dyDescent="0.2">
      <c r="A25" s="1">
        <v>26</v>
      </c>
      <c r="B25" s="2">
        <v>43111</v>
      </c>
      <c r="C25" s="1">
        <v>3</v>
      </c>
      <c r="D25" s="1">
        <v>150</v>
      </c>
      <c r="E25" s="1">
        <v>0</v>
      </c>
      <c r="F25" s="5">
        <v>150</v>
      </c>
      <c r="G25" s="1" t="s">
        <v>81</v>
      </c>
      <c r="H25" s="1" t="s">
        <v>82</v>
      </c>
      <c r="I25" s="1">
        <v>1031</v>
      </c>
      <c r="J25" s="1" t="s">
        <v>17</v>
      </c>
      <c r="K25" s="1">
        <v>325074</v>
      </c>
      <c r="L25" s="1" t="s">
        <v>51</v>
      </c>
      <c r="M25" s="1">
        <v>0</v>
      </c>
      <c r="N25" s="1">
        <v>2108</v>
      </c>
      <c r="O25" s="1" t="s">
        <v>83</v>
      </c>
      <c r="P25" s="1" t="s">
        <v>20</v>
      </c>
    </row>
    <row r="26" spans="1:16" x14ac:dyDescent="0.2">
      <c r="A26" s="1">
        <v>176</v>
      </c>
      <c r="B26" s="2">
        <v>43164</v>
      </c>
      <c r="C26" s="1">
        <v>3</v>
      </c>
      <c r="D26" s="1">
        <v>700</v>
      </c>
      <c r="E26" s="1">
        <v>0</v>
      </c>
      <c r="F26" s="5">
        <v>700</v>
      </c>
      <c r="G26" s="1" t="s">
        <v>73</v>
      </c>
      <c r="H26" s="1" t="s">
        <v>239</v>
      </c>
      <c r="I26" s="1">
        <v>1119</v>
      </c>
      <c r="J26" s="1" t="s">
        <v>17</v>
      </c>
      <c r="K26" s="1">
        <v>325074</v>
      </c>
      <c r="L26" s="1" t="s">
        <v>51</v>
      </c>
      <c r="M26" s="1">
        <v>0</v>
      </c>
      <c r="N26" s="1">
        <v>2108</v>
      </c>
      <c r="O26" s="1" t="s">
        <v>83</v>
      </c>
      <c r="P26" s="1" t="s">
        <v>20</v>
      </c>
    </row>
    <row r="27" spans="1:16" s="3" customFormat="1" x14ac:dyDescent="0.2">
      <c r="B27" s="4"/>
      <c r="F27" s="9">
        <f>SUM(F25:F26)</f>
        <v>850</v>
      </c>
      <c r="N27" s="3">
        <v>2108</v>
      </c>
    </row>
    <row r="28" spans="1:16" s="3" customFormat="1" x14ac:dyDescent="0.2">
      <c r="B28" s="4"/>
      <c r="F28" s="9"/>
    </row>
    <row r="29" spans="1:16" s="3" customFormat="1" x14ac:dyDescent="0.2">
      <c r="A29" s="3">
        <v>282</v>
      </c>
      <c r="B29" s="4">
        <v>43174</v>
      </c>
      <c r="C29" s="3">
        <v>3</v>
      </c>
      <c r="D29" s="3">
        <v>5000</v>
      </c>
      <c r="E29" s="3">
        <v>0</v>
      </c>
      <c r="F29" s="9">
        <v>5000</v>
      </c>
      <c r="G29" s="3" t="s">
        <v>345</v>
      </c>
      <c r="H29" s="3" t="s">
        <v>346</v>
      </c>
      <c r="I29" s="3">
        <v>1239</v>
      </c>
      <c r="J29" s="3" t="s">
        <v>17</v>
      </c>
      <c r="K29" s="3">
        <v>330000</v>
      </c>
      <c r="L29" s="3" t="s">
        <v>32</v>
      </c>
      <c r="M29" s="3" t="s">
        <v>33</v>
      </c>
      <c r="N29" s="3">
        <v>2112</v>
      </c>
      <c r="O29" s="3" t="s">
        <v>347</v>
      </c>
      <c r="P29" s="3" t="s">
        <v>20</v>
      </c>
    </row>
    <row r="30" spans="1:16" x14ac:dyDescent="0.2">
      <c r="B30" s="2"/>
    </row>
    <row r="31" spans="1:16" x14ac:dyDescent="0.2">
      <c r="A31" s="1">
        <v>48</v>
      </c>
      <c r="B31" s="2">
        <v>43115</v>
      </c>
      <c r="C31" s="1">
        <v>3</v>
      </c>
      <c r="D31" s="1">
        <v>2448.83</v>
      </c>
      <c r="E31" s="1">
        <v>0</v>
      </c>
      <c r="F31" s="5">
        <v>2448.83</v>
      </c>
      <c r="G31" s="1" t="s">
        <v>122</v>
      </c>
      <c r="H31" s="1" t="s">
        <v>123</v>
      </c>
      <c r="I31" s="1">
        <v>1040</v>
      </c>
      <c r="J31" s="1" t="s">
        <v>17</v>
      </c>
      <c r="K31" s="1">
        <v>325010</v>
      </c>
      <c r="L31" s="1" t="s">
        <v>25</v>
      </c>
      <c r="M31" s="1">
        <v>0</v>
      </c>
      <c r="N31" s="1">
        <v>2113</v>
      </c>
      <c r="O31" s="1" t="s">
        <v>41</v>
      </c>
      <c r="P31" s="1" t="s">
        <v>20</v>
      </c>
    </row>
    <row r="32" spans="1:16" x14ac:dyDescent="0.2">
      <c r="A32" s="1">
        <v>49</v>
      </c>
      <c r="B32" s="2">
        <v>43115</v>
      </c>
      <c r="C32" s="1">
        <v>3</v>
      </c>
      <c r="D32" s="1">
        <v>2448.83</v>
      </c>
      <c r="E32" s="1">
        <v>0</v>
      </c>
      <c r="F32" s="5">
        <v>2448.83</v>
      </c>
      <c r="G32" s="1" t="s">
        <v>122</v>
      </c>
      <c r="H32" s="1" t="s">
        <v>123</v>
      </c>
      <c r="I32" s="1">
        <v>1041</v>
      </c>
      <c r="J32" s="1" t="s">
        <v>17</v>
      </c>
      <c r="K32" s="1">
        <v>325010</v>
      </c>
      <c r="L32" s="1" t="s">
        <v>25</v>
      </c>
      <c r="M32" s="1">
        <v>0</v>
      </c>
      <c r="N32" s="1">
        <v>2113</v>
      </c>
      <c r="O32" s="1" t="s">
        <v>41</v>
      </c>
      <c r="P32" s="1" t="s">
        <v>20</v>
      </c>
    </row>
    <row r="33" spans="1:16" x14ac:dyDescent="0.2">
      <c r="A33" s="1">
        <v>284</v>
      </c>
      <c r="B33" s="2">
        <v>43174</v>
      </c>
      <c r="C33" s="1">
        <v>3</v>
      </c>
      <c r="D33" s="1">
        <v>2448.83</v>
      </c>
      <c r="E33" s="1">
        <v>0</v>
      </c>
      <c r="F33" s="5">
        <v>2448.83</v>
      </c>
      <c r="G33" s="1" t="s">
        <v>122</v>
      </c>
      <c r="H33" s="1" t="s">
        <v>351</v>
      </c>
      <c r="I33" s="1">
        <v>139</v>
      </c>
      <c r="J33" s="1" t="s">
        <v>17</v>
      </c>
      <c r="K33" s="1">
        <v>325010</v>
      </c>
      <c r="L33" s="1" t="s">
        <v>25</v>
      </c>
      <c r="M33" s="1">
        <v>0</v>
      </c>
      <c r="N33" s="1">
        <v>2113</v>
      </c>
      <c r="O33" s="1" t="s">
        <v>41</v>
      </c>
      <c r="P33" s="1" t="s">
        <v>20</v>
      </c>
    </row>
    <row r="34" spans="1:16" x14ac:dyDescent="0.2">
      <c r="A34" s="1">
        <v>11</v>
      </c>
      <c r="B34" s="2">
        <v>43111</v>
      </c>
      <c r="C34" s="1">
        <v>3</v>
      </c>
      <c r="D34" s="1">
        <v>130</v>
      </c>
      <c r="E34" s="1">
        <v>0</v>
      </c>
      <c r="F34" s="5">
        <v>130</v>
      </c>
      <c r="G34" s="1" t="s">
        <v>48</v>
      </c>
      <c r="H34" s="1" t="s">
        <v>49</v>
      </c>
      <c r="I34" s="1">
        <v>993</v>
      </c>
      <c r="J34" s="1" t="s">
        <v>17</v>
      </c>
      <c r="K34" s="1">
        <v>325013</v>
      </c>
      <c r="L34" s="1" t="s">
        <v>25</v>
      </c>
      <c r="M34" s="1">
        <v>0</v>
      </c>
      <c r="N34" s="1">
        <v>2113</v>
      </c>
      <c r="O34" s="1" t="s">
        <v>41</v>
      </c>
      <c r="P34" s="1" t="s">
        <v>20</v>
      </c>
    </row>
    <row r="35" spans="1:16" x14ac:dyDescent="0.2">
      <c r="A35" s="1">
        <v>220</v>
      </c>
      <c r="B35" s="2">
        <v>43171</v>
      </c>
      <c r="C35" s="1">
        <v>3</v>
      </c>
      <c r="D35" s="1">
        <v>130</v>
      </c>
      <c r="E35" s="1">
        <v>0</v>
      </c>
      <c r="F35" s="5">
        <v>130</v>
      </c>
      <c r="G35" s="1" t="s">
        <v>48</v>
      </c>
      <c r="H35" s="1" t="s">
        <v>292</v>
      </c>
      <c r="I35" s="1">
        <v>1121</v>
      </c>
      <c r="J35" s="1" t="s">
        <v>17</v>
      </c>
      <c r="K35" s="1">
        <v>325013</v>
      </c>
      <c r="L35" s="1" t="s">
        <v>25</v>
      </c>
      <c r="M35" s="1">
        <v>0</v>
      </c>
      <c r="N35" s="1">
        <v>2113</v>
      </c>
      <c r="O35" s="1" t="s">
        <v>41</v>
      </c>
      <c r="P35" s="1" t="s">
        <v>20</v>
      </c>
    </row>
    <row r="36" spans="1:16" x14ac:dyDescent="0.2">
      <c r="A36" s="1">
        <v>221</v>
      </c>
      <c r="B36" s="2">
        <v>43171</v>
      </c>
      <c r="C36" s="1">
        <v>3</v>
      </c>
      <c r="D36" s="1">
        <v>102.45</v>
      </c>
      <c r="E36" s="1">
        <v>0</v>
      </c>
      <c r="F36" s="5">
        <v>102.45</v>
      </c>
      <c r="G36" s="1" t="s">
        <v>48</v>
      </c>
      <c r="H36" s="1" t="s">
        <v>293</v>
      </c>
      <c r="I36" s="1">
        <v>1135</v>
      </c>
      <c r="J36" s="1" t="s">
        <v>17</v>
      </c>
      <c r="K36" s="1">
        <v>325013</v>
      </c>
      <c r="L36" s="1" t="s">
        <v>18</v>
      </c>
      <c r="M36" s="1">
        <v>0</v>
      </c>
      <c r="N36" s="1">
        <v>2113</v>
      </c>
      <c r="O36" s="1" t="s">
        <v>41</v>
      </c>
      <c r="P36" s="1" t="s">
        <v>20</v>
      </c>
    </row>
    <row r="37" spans="1:16" x14ac:dyDescent="0.2">
      <c r="A37" s="1">
        <v>221</v>
      </c>
      <c r="B37" s="2">
        <v>43171</v>
      </c>
      <c r="C37" s="1">
        <v>3</v>
      </c>
      <c r="D37" s="1">
        <v>235.64</v>
      </c>
      <c r="E37" s="1">
        <v>0</v>
      </c>
      <c r="F37" s="5">
        <v>235.64</v>
      </c>
      <c r="G37" s="1" t="s">
        <v>48</v>
      </c>
      <c r="H37" s="1" t="s">
        <v>293</v>
      </c>
      <c r="I37" s="1">
        <v>1135</v>
      </c>
      <c r="J37" s="1" t="s">
        <v>17</v>
      </c>
      <c r="K37" s="1">
        <v>325013</v>
      </c>
      <c r="L37" s="1" t="s">
        <v>18</v>
      </c>
      <c r="M37" s="1">
        <v>0</v>
      </c>
      <c r="N37" s="1">
        <v>2113</v>
      </c>
      <c r="O37" s="1" t="s">
        <v>41</v>
      </c>
      <c r="P37" s="1" t="s">
        <v>20</v>
      </c>
    </row>
    <row r="38" spans="1:16" x14ac:dyDescent="0.2">
      <c r="A38" s="1">
        <v>222</v>
      </c>
      <c r="B38" s="2">
        <v>43171</v>
      </c>
      <c r="C38" s="1">
        <v>3</v>
      </c>
      <c r="D38" s="1">
        <v>130</v>
      </c>
      <c r="E38" s="1">
        <v>0</v>
      </c>
      <c r="F38" s="5">
        <v>130</v>
      </c>
      <c r="G38" s="1" t="s">
        <v>48</v>
      </c>
      <c r="H38" s="1" t="s">
        <v>294</v>
      </c>
      <c r="I38" s="1">
        <v>124</v>
      </c>
      <c r="J38" s="1" t="s">
        <v>17</v>
      </c>
      <c r="K38" s="1">
        <v>325013</v>
      </c>
      <c r="L38" s="1" t="s">
        <v>18</v>
      </c>
      <c r="M38" s="1">
        <v>0</v>
      </c>
      <c r="N38" s="1">
        <v>2113</v>
      </c>
      <c r="O38" s="1" t="s">
        <v>41</v>
      </c>
      <c r="P38" s="1" t="s">
        <v>20</v>
      </c>
    </row>
    <row r="39" spans="1:16" x14ac:dyDescent="0.2">
      <c r="A39" s="1">
        <v>234</v>
      </c>
      <c r="B39" s="2">
        <v>43171</v>
      </c>
      <c r="C39" s="1">
        <v>3</v>
      </c>
      <c r="D39" s="1">
        <v>50</v>
      </c>
      <c r="E39" s="1">
        <v>0</v>
      </c>
      <c r="F39" s="5">
        <v>50</v>
      </c>
      <c r="G39" s="1" t="s">
        <v>48</v>
      </c>
      <c r="H39" s="1" t="s">
        <v>311</v>
      </c>
      <c r="I39" s="1">
        <v>1122</v>
      </c>
      <c r="J39" s="1" t="s">
        <v>17</v>
      </c>
      <c r="K39" s="1">
        <v>325013</v>
      </c>
      <c r="L39" s="1" t="s">
        <v>25</v>
      </c>
      <c r="M39" s="1">
        <v>0</v>
      </c>
      <c r="N39" s="1">
        <v>2113</v>
      </c>
      <c r="O39" s="1" t="s">
        <v>41</v>
      </c>
      <c r="P39" s="1" t="s">
        <v>20</v>
      </c>
    </row>
    <row r="40" spans="1:16" x14ac:dyDescent="0.2">
      <c r="A40" s="1">
        <v>234</v>
      </c>
      <c r="B40" s="2">
        <v>43171</v>
      </c>
      <c r="C40" s="1">
        <v>3</v>
      </c>
      <c r="D40" s="1">
        <v>80</v>
      </c>
      <c r="E40" s="1">
        <v>0</v>
      </c>
      <c r="F40" s="5">
        <v>80</v>
      </c>
      <c r="G40" s="1" t="s">
        <v>48</v>
      </c>
      <c r="H40" s="1" t="s">
        <v>311</v>
      </c>
      <c r="I40" s="1">
        <v>1122</v>
      </c>
      <c r="J40" s="1" t="s">
        <v>17</v>
      </c>
      <c r="K40" s="1">
        <v>325013</v>
      </c>
      <c r="L40" s="1" t="s">
        <v>25</v>
      </c>
      <c r="M40" s="1">
        <v>0</v>
      </c>
      <c r="N40" s="1">
        <v>2113</v>
      </c>
      <c r="O40" s="1" t="s">
        <v>41</v>
      </c>
      <c r="P40" s="1" t="s">
        <v>20</v>
      </c>
    </row>
    <row r="41" spans="1:16" x14ac:dyDescent="0.2">
      <c r="A41" s="1">
        <v>8</v>
      </c>
      <c r="B41" s="2">
        <v>43111</v>
      </c>
      <c r="C41" s="1">
        <v>3</v>
      </c>
      <c r="D41" s="1">
        <v>3119.54</v>
      </c>
      <c r="E41" s="1">
        <v>0</v>
      </c>
      <c r="F41" s="5">
        <v>3119.54</v>
      </c>
      <c r="G41" s="1" t="s">
        <v>39</v>
      </c>
      <c r="H41" s="1" t="s">
        <v>40</v>
      </c>
      <c r="I41" s="1">
        <v>1009</v>
      </c>
      <c r="J41" s="1" t="s">
        <v>17</v>
      </c>
      <c r="K41" s="1">
        <v>327013</v>
      </c>
      <c r="L41" s="1" t="s">
        <v>18</v>
      </c>
      <c r="M41" s="1">
        <v>0</v>
      </c>
      <c r="N41" s="1">
        <v>2113</v>
      </c>
      <c r="O41" s="1" t="s">
        <v>41</v>
      </c>
      <c r="P41" s="1" t="s">
        <v>20</v>
      </c>
    </row>
    <row r="42" spans="1:16" x14ac:dyDescent="0.2">
      <c r="A42" s="1">
        <v>8</v>
      </c>
      <c r="B42" s="2">
        <v>43111</v>
      </c>
      <c r="C42" s="1">
        <v>3</v>
      </c>
      <c r="D42" s="1">
        <v>598</v>
      </c>
      <c r="E42" s="1">
        <v>0</v>
      </c>
      <c r="F42" s="5">
        <v>598</v>
      </c>
      <c r="G42" s="1" t="s">
        <v>39</v>
      </c>
      <c r="H42" s="1" t="s">
        <v>40</v>
      </c>
      <c r="I42" s="1">
        <v>1009</v>
      </c>
      <c r="J42" s="1" t="s">
        <v>17</v>
      </c>
      <c r="K42" s="1">
        <v>327013</v>
      </c>
      <c r="L42" s="1" t="s">
        <v>18</v>
      </c>
      <c r="M42" s="1">
        <v>0</v>
      </c>
      <c r="N42" s="1">
        <v>2113</v>
      </c>
      <c r="O42" s="1" t="s">
        <v>41</v>
      </c>
      <c r="P42" s="1" t="s">
        <v>20</v>
      </c>
    </row>
    <row r="43" spans="1:16" s="3" customFormat="1" x14ac:dyDescent="0.2">
      <c r="B43" s="4"/>
      <c r="F43" s="9">
        <f>SUM(F31:F42)</f>
        <v>11922.119999999999</v>
      </c>
      <c r="N43" s="3">
        <v>2113</v>
      </c>
    </row>
    <row r="44" spans="1:16" s="3" customFormat="1" x14ac:dyDescent="0.2">
      <c r="B44" s="4"/>
      <c r="F44" s="9"/>
    </row>
    <row r="45" spans="1:16" s="3" customFormat="1" x14ac:dyDescent="0.2">
      <c r="A45" s="3">
        <v>178</v>
      </c>
      <c r="B45" s="4">
        <v>43164</v>
      </c>
      <c r="C45" s="3">
        <v>3</v>
      </c>
      <c r="D45" s="3">
        <v>10512</v>
      </c>
      <c r="E45" s="3">
        <v>0</v>
      </c>
      <c r="F45" s="9">
        <v>10512</v>
      </c>
      <c r="G45" s="3" t="s">
        <v>240</v>
      </c>
      <c r="H45" s="3" t="s">
        <v>241</v>
      </c>
      <c r="I45" s="3">
        <v>73</v>
      </c>
      <c r="J45" s="3" t="s">
        <v>17</v>
      </c>
      <c r="K45" s="3">
        <v>325072</v>
      </c>
      <c r="L45" s="3" t="s">
        <v>25</v>
      </c>
      <c r="M45" s="3">
        <v>0</v>
      </c>
      <c r="N45" s="3">
        <v>2114</v>
      </c>
      <c r="O45" s="3" t="s">
        <v>242</v>
      </c>
      <c r="P45" s="3" t="s">
        <v>20</v>
      </c>
    </row>
    <row r="46" spans="1:16" x14ac:dyDescent="0.2">
      <c r="B46" s="2"/>
    </row>
    <row r="47" spans="1:16" x14ac:dyDescent="0.2">
      <c r="A47" s="1">
        <v>289</v>
      </c>
      <c r="B47" s="2">
        <v>43174</v>
      </c>
      <c r="C47" s="1">
        <v>3</v>
      </c>
      <c r="D47" s="1">
        <v>73.12</v>
      </c>
      <c r="E47" s="1">
        <v>0</v>
      </c>
      <c r="F47" s="5">
        <v>73.12</v>
      </c>
      <c r="G47" s="1" t="s">
        <v>246</v>
      </c>
      <c r="H47" s="1" t="s">
        <v>247</v>
      </c>
      <c r="I47" s="1">
        <v>143</v>
      </c>
      <c r="J47" s="1" t="s">
        <v>37</v>
      </c>
      <c r="K47" s="1">
        <v>240007</v>
      </c>
      <c r="L47" s="1">
        <v>0</v>
      </c>
      <c r="M47" s="1">
        <v>0</v>
      </c>
      <c r="N47" s="1">
        <v>2115</v>
      </c>
      <c r="O47" s="1" t="s">
        <v>248</v>
      </c>
      <c r="P47" s="1" t="s">
        <v>20</v>
      </c>
    </row>
    <row r="48" spans="1:16" x14ac:dyDescent="0.2">
      <c r="A48" s="1">
        <v>181</v>
      </c>
      <c r="B48" s="2">
        <v>43164</v>
      </c>
      <c r="C48" s="1">
        <v>3</v>
      </c>
      <c r="D48" s="1">
        <v>215.38</v>
      </c>
      <c r="E48" s="1">
        <v>0</v>
      </c>
      <c r="F48" s="5">
        <v>215.38</v>
      </c>
      <c r="G48" s="1" t="s">
        <v>246</v>
      </c>
      <c r="H48" s="1" t="s">
        <v>247</v>
      </c>
      <c r="I48" s="1">
        <v>999</v>
      </c>
      <c r="J48" s="1" t="s">
        <v>17</v>
      </c>
      <c r="K48" s="1">
        <v>325000</v>
      </c>
      <c r="L48" s="1" t="s">
        <v>25</v>
      </c>
      <c r="M48" s="1">
        <v>0</v>
      </c>
      <c r="N48" s="1">
        <v>2115</v>
      </c>
      <c r="O48" s="1" t="s">
        <v>248</v>
      </c>
      <c r="P48" s="1" t="s">
        <v>20</v>
      </c>
    </row>
    <row r="49" spans="1:16" x14ac:dyDescent="0.2">
      <c r="A49" s="1">
        <v>181</v>
      </c>
      <c r="B49" s="2">
        <v>43164</v>
      </c>
      <c r="C49" s="1">
        <v>3</v>
      </c>
      <c r="D49" s="1">
        <v>277.85000000000002</v>
      </c>
      <c r="E49" s="1">
        <v>0</v>
      </c>
      <c r="F49" s="5">
        <v>277.85000000000002</v>
      </c>
      <c r="G49" s="1" t="s">
        <v>246</v>
      </c>
      <c r="H49" s="1" t="s">
        <v>247</v>
      </c>
      <c r="I49" s="1">
        <v>999</v>
      </c>
      <c r="J49" s="1" t="s">
        <v>17</v>
      </c>
      <c r="K49" s="1">
        <v>325000</v>
      </c>
      <c r="L49" s="1" t="s">
        <v>25</v>
      </c>
      <c r="M49" s="1">
        <v>0</v>
      </c>
      <c r="N49" s="1">
        <v>2115</v>
      </c>
      <c r="O49" s="1" t="s">
        <v>248</v>
      </c>
      <c r="P49" s="1" t="s">
        <v>20</v>
      </c>
    </row>
    <row r="50" spans="1:16" x14ac:dyDescent="0.2">
      <c r="A50" s="1">
        <v>192</v>
      </c>
      <c r="B50" s="2">
        <v>43164</v>
      </c>
      <c r="C50" s="1">
        <v>3</v>
      </c>
      <c r="D50" s="1">
        <v>440.72</v>
      </c>
      <c r="E50" s="1">
        <v>0</v>
      </c>
      <c r="F50" s="5">
        <v>440.72</v>
      </c>
      <c r="G50" s="1" t="s">
        <v>262</v>
      </c>
      <c r="H50" s="1" t="s">
        <v>263</v>
      </c>
      <c r="I50" s="1">
        <v>76</v>
      </c>
      <c r="J50" s="1" t="s">
        <v>17</v>
      </c>
      <c r="K50" s="1">
        <v>325000</v>
      </c>
      <c r="L50" s="1" t="s">
        <v>25</v>
      </c>
      <c r="M50" s="1">
        <v>0</v>
      </c>
      <c r="N50" s="1">
        <v>2115</v>
      </c>
      <c r="O50" s="1" t="s">
        <v>248</v>
      </c>
      <c r="P50" s="1" t="s">
        <v>20</v>
      </c>
    </row>
    <row r="51" spans="1:16" x14ac:dyDescent="0.2">
      <c r="A51" s="1">
        <v>193</v>
      </c>
      <c r="B51" s="2">
        <v>43164</v>
      </c>
      <c r="C51" s="1">
        <v>3</v>
      </c>
      <c r="D51" s="1">
        <v>155.6</v>
      </c>
      <c r="E51" s="1">
        <v>0</v>
      </c>
      <c r="F51" s="5">
        <v>155.6</v>
      </c>
      <c r="G51" s="1" t="s">
        <v>262</v>
      </c>
      <c r="H51" s="1" t="s">
        <v>264</v>
      </c>
      <c r="I51" s="1">
        <v>1095</v>
      </c>
      <c r="J51" s="1" t="s">
        <v>17</v>
      </c>
      <c r="K51" s="1">
        <v>325000</v>
      </c>
      <c r="L51" s="1" t="s">
        <v>25</v>
      </c>
      <c r="M51" s="1">
        <v>0</v>
      </c>
      <c r="N51" s="1">
        <v>2115</v>
      </c>
      <c r="O51" s="1" t="s">
        <v>248</v>
      </c>
      <c r="P51" s="1" t="s">
        <v>20</v>
      </c>
    </row>
    <row r="52" spans="1:16" x14ac:dyDescent="0.2">
      <c r="A52" s="1">
        <v>219</v>
      </c>
      <c r="B52" s="2">
        <v>43171</v>
      </c>
      <c r="C52" s="1">
        <v>3</v>
      </c>
      <c r="D52" s="1">
        <v>26.4</v>
      </c>
      <c r="E52" s="1">
        <v>0</v>
      </c>
      <c r="F52" s="5">
        <v>26.4</v>
      </c>
      <c r="G52" s="1" t="s">
        <v>246</v>
      </c>
      <c r="H52" s="1" t="s">
        <v>291</v>
      </c>
      <c r="I52" s="1">
        <v>125</v>
      </c>
      <c r="J52" s="1" t="s">
        <v>17</v>
      </c>
      <c r="K52" s="1">
        <v>325000</v>
      </c>
      <c r="L52" s="1" t="s">
        <v>25</v>
      </c>
      <c r="M52" s="1">
        <v>0</v>
      </c>
      <c r="N52" s="1">
        <v>2115</v>
      </c>
      <c r="O52" s="1" t="s">
        <v>248</v>
      </c>
      <c r="P52" s="1" t="s">
        <v>20</v>
      </c>
    </row>
    <row r="53" spans="1:16" x14ac:dyDescent="0.2">
      <c r="A53" s="1">
        <v>290</v>
      </c>
      <c r="B53" s="2">
        <v>43174</v>
      </c>
      <c r="C53" s="1">
        <v>3</v>
      </c>
      <c r="D53" s="1">
        <v>-22</v>
      </c>
      <c r="E53" s="1">
        <v>0</v>
      </c>
      <c r="F53" s="5">
        <v>-22</v>
      </c>
      <c r="G53" s="1" t="s">
        <v>246</v>
      </c>
      <c r="H53" s="1" t="s">
        <v>355</v>
      </c>
      <c r="I53" s="1">
        <v>145</v>
      </c>
      <c r="J53" s="1" t="s">
        <v>17</v>
      </c>
      <c r="K53" s="1">
        <v>325000</v>
      </c>
      <c r="L53" s="1" t="s">
        <v>25</v>
      </c>
      <c r="M53" s="1">
        <v>0</v>
      </c>
      <c r="N53" s="1">
        <v>2115</v>
      </c>
      <c r="O53" s="1" t="s">
        <v>248</v>
      </c>
      <c r="P53" s="1" t="s">
        <v>20</v>
      </c>
    </row>
    <row r="54" spans="1:16" x14ac:dyDescent="0.2">
      <c r="A54" s="1">
        <v>290</v>
      </c>
      <c r="B54" s="2">
        <v>43174</v>
      </c>
      <c r="C54" s="1">
        <v>3</v>
      </c>
      <c r="D54" s="1">
        <v>-35.200000000000003</v>
      </c>
      <c r="E54" s="1">
        <v>0</v>
      </c>
      <c r="F54" s="5">
        <v>-35.200000000000003</v>
      </c>
      <c r="G54" s="1" t="s">
        <v>246</v>
      </c>
      <c r="H54" s="1" t="s">
        <v>355</v>
      </c>
      <c r="I54" s="1">
        <v>145</v>
      </c>
      <c r="J54" s="1" t="s">
        <v>17</v>
      </c>
      <c r="K54" s="1">
        <v>325000</v>
      </c>
      <c r="L54" s="1" t="s">
        <v>25</v>
      </c>
      <c r="M54" s="1">
        <v>0</v>
      </c>
      <c r="N54" s="1">
        <v>2115</v>
      </c>
      <c r="O54" s="1" t="s">
        <v>248</v>
      </c>
      <c r="P54" s="1" t="s">
        <v>20</v>
      </c>
    </row>
    <row r="55" spans="1:16" x14ac:dyDescent="0.2">
      <c r="A55" s="1">
        <v>290</v>
      </c>
      <c r="B55" s="2">
        <v>43174</v>
      </c>
      <c r="C55" s="1">
        <v>3</v>
      </c>
      <c r="D55" s="1">
        <v>254</v>
      </c>
      <c r="E55" s="1">
        <v>0</v>
      </c>
      <c r="F55" s="5">
        <v>254</v>
      </c>
      <c r="G55" s="1" t="s">
        <v>246</v>
      </c>
      <c r="H55" s="1" t="s">
        <v>355</v>
      </c>
      <c r="I55" s="1">
        <v>145</v>
      </c>
      <c r="J55" s="1" t="s">
        <v>17</v>
      </c>
      <c r="K55" s="1">
        <v>325000</v>
      </c>
      <c r="L55" s="1" t="s">
        <v>25</v>
      </c>
      <c r="M55" s="1">
        <v>0</v>
      </c>
      <c r="N55" s="1">
        <v>2115</v>
      </c>
      <c r="O55" s="1" t="s">
        <v>248</v>
      </c>
      <c r="P55" s="1" t="s">
        <v>20</v>
      </c>
    </row>
    <row r="56" spans="1:16" x14ac:dyDescent="0.2">
      <c r="A56" s="1">
        <v>290</v>
      </c>
      <c r="B56" s="2">
        <v>43174</v>
      </c>
      <c r="C56" s="1">
        <v>3</v>
      </c>
      <c r="D56" s="1">
        <v>142.41999999999999</v>
      </c>
      <c r="E56" s="1">
        <v>0</v>
      </c>
      <c r="F56" s="5">
        <v>142.41999999999999</v>
      </c>
      <c r="G56" s="1" t="s">
        <v>246</v>
      </c>
      <c r="H56" s="1" t="s">
        <v>355</v>
      </c>
      <c r="I56" s="1">
        <v>145</v>
      </c>
      <c r="J56" s="1" t="s">
        <v>17</v>
      </c>
      <c r="K56" s="1">
        <v>325000</v>
      </c>
      <c r="L56" s="1" t="s">
        <v>25</v>
      </c>
      <c r="M56" s="1">
        <v>0</v>
      </c>
      <c r="N56" s="1">
        <v>2115</v>
      </c>
      <c r="O56" s="1" t="s">
        <v>248</v>
      </c>
      <c r="P56" s="1" t="s">
        <v>20</v>
      </c>
    </row>
    <row r="57" spans="1:16" s="3" customFormat="1" x14ac:dyDescent="0.2">
      <c r="B57" s="4"/>
      <c r="F57" s="9">
        <f>SUM(F47:F56)</f>
        <v>1528.2900000000002</v>
      </c>
      <c r="N57" s="3">
        <v>2115</v>
      </c>
    </row>
    <row r="58" spans="1:16" s="3" customFormat="1" x14ac:dyDescent="0.2">
      <c r="B58" s="4"/>
      <c r="F58" s="9"/>
    </row>
    <row r="59" spans="1:16" x14ac:dyDescent="0.2">
      <c r="A59" s="1">
        <v>15</v>
      </c>
      <c r="B59" s="2">
        <v>43111</v>
      </c>
      <c r="C59" s="1">
        <v>3</v>
      </c>
      <c r="D59" s="1">
        <v>1190.3599999999999</v>
      </c>
      <c r="E59" s="1">
        <v>0</v>
      </c>
      <c r="F59" s="5">
        <v>1190.3599999999999</v>
      </c>
      <c r="G59" s="1" t="s">
        <v>61</v>
      </c>
      <c r="H59" s="1" t="s">
        <v>62</v>
      </c>
      <c r="I59" s="1">
        <v>998</v>
      </c>
      <c r="J59" s="1" t="s">
        <v>17</v>
      </c>
      <c r="K59" s="1">
        <v>325006</v>
      </c>
      <c r="L59" s="1" t="s">
        <v>25</v>
      </c>
      <c r="M59" s="1">
        <v>0</v>
      </c>
      <c r="N59" s="1">
        <v>2118</v>
      </c>
      <c r="O59" s="1" t="s">
        <v>63</v>
      </c>
      <c r="P59" s="1" t="s">
        <v>20</v>
      </c>
    </row>
    <row r="60" spans="1:16" x14ac:dyDescent="0.2">
      <c r="A60" s="1">
        <v>179</v>
      </c>
      <c r="B60" s="2">
        <v>43164</v>
      </c>
      <c r="C60" s="1">
        <v>3</v>
      </c>
      <c r="D60" s="1">
        <v>1697.22</v>
      </c>
      <c r="E60" s="1">
        <v>0</v>
      </c>
      <c r="F60" s="5">
        <v>1697.22</v>
      </c>
      <c r="G60" s="1" t="s">
        <v>61</v>
      </c>
      <c r="H60" s="1" t="s">
        <v>62</v>
      </c>
      <c r="I60" s="1">
        <v>1093</v>
      </c>
      <c r="J60" s="1" t="s">
        <v>17</v>
      </c>
      <c r="K60" s="1">
        <v>325006</v>
      </c>
      <c r="L60" s="1" t="s">
        <v>25</v>
      </c>
      <c r="M60" s="1">
        <v>0</v>
      </c>
      <c r="N60" s="1">
        <v>2118</v>
      </c>
      <c r="O60" s="1" t="s">
        <v>63</v>
      </c>
      <c r="P60" s="1" t="s">
        <v>20</v>
      </c>
    </row>
    <row r="61" spans="1:16" x14ac:dyDescent="0.2">
      <c r="A61" s="1">
        <v>291</v>
      </c>
      <c r="B61" s="2">
        <v>43174</v>
      </c>
      <c r="C61" s="1">
        <v>3</v>
      </c>
      <c r="D61" s="1">
        <v>1679.45</v>
      </c>
      <c r="E61" s="1">
        <v>0</v>
      </c>
      <c r="F61" s="5">
        <v>1679.45</v>
      </c>
      <c r="G61" s="1" t="s">
        <v>61</v>
      </c>
      <c r="H61" s="1" t="s">
        <v>356</v>
      </c>
      <c r="I61" s="1">
        <v>144</v>
      </c>
      <c r="J61" s="1" t="s">
        <v>17</v>
      </c>
      <c r="K61" s="1">
        <v>325006</v>
      </c>
      <c r="L61" s="1" t="s">
        <v>25</v>
      </c>
      <c r="M61" s="1">
        <v>0</v>
      </c>
      <c r="N61" s="1">
        <v>2118</v>
      </c>
      <c r="O61" s="1" t="s">
        <v>63</v>
      </c>
      <c r="P61" s="1" t="s">
        <v>20</v>
      </c>
    </row>
    <row r="62" spans="1:16" x14ac:dyDescent="0.2">
      <c r="A62" s="1">
        <v>291</v>
      </c>
      <c r="B62" s="2">
        <v>43174</v>
      </c>
      <c r="C62" s="1">
        <v>3</v>
      </c>
      <c r="D62" s="1">
        <v>292.95</v>
      </c>
      <c r="E62" s="1">
        <v>0</v>
      </c>
      <c r="F62" s="5">
        <v>292.95</v>
      </c>
      <c r="G62" s="1" t="s">
        <v>61</v>
      </c>
      <c r="H62" s="1" t="s">
        <v>356</v>
      </c>
      <c r="I62" s="1">
        <v>144</v>
      </c>
      <c r="J62" s="1" t="s">
        <v>17</v>
      </c>
      <c r="K62" s="1">
        <v>325006</v>
      </c>
      <c r="L62" s="1" t="s">
        <v>25</v>
      </c>
      <c r="M62" s="1">
        <v>0</v>
      </c>
      <c r="N62" s="1">
        <v>2118</v>
      </c>
      <c r="O62" s="1" t="s">
        <v>63</v>
      </c>
      <c r="P62" s="1" t="s">
        <v>20</v>
      </c>
    </row>
    <row r="63" spans="1:16" s="3" customFormat="1" x14ac:dyDescent="0.2">
      <c r="B63" s="4"/>
      <c r="F63" s="9">
        <f>SUM(F59:F62)</f>
        <v>4859.9799999999996</v>
      </c>
      <c r="N63" s="3">
        <v>2118</v>
      </c>
    </row>
    <row r="64" spans="1:16" x14ac:dyDescent="0.2">
      <c r="B64" s="2"/>
    </row>
    <row r="65" spans="1:16" x14ac:dyDescent="0.2">
      <c r="A65" s="1">
        <v>20</v>
      </c>
      <c r="B65" s="2">
        <v>43111</v>
      </c>
      <c r="C65" s="1">
        <v>3</v>
      </c>
      <c r="D65" s="1">
        <v>9.8800000000000008</v>
      </c>
      <c r="E65" s="1">
        <v>0</v>
      </c>
      <c r="F65" s="5">
        <v>9.8800000000000008</v>
      </c>
      <c r="G65" s="1" t="s">
        <v>70</v>
      </c>
      <c r="H65" s="1" t="s">
        <v>71</v>
      </c>
      <c r="I65" s="1">
        <v>967</v>
      </c>
      <c r="J65" s="1" t="s">
        <v>17</v>
      </c>
      <c r="K65" s="1">
        <v>325056</v>
      </c>
      <c r="L65" s="1" t="s">
        <v>51</v>
      </c>
      <c r="M65" s="1">
        <v>0</v>
      </c>
      <c r="N65" s="1">
        <v>2120</v>
      </c>
      <c r="O65" s="1" t="s">
        <v>72</v>
      </c>
      <c r="P65" s="1" t="s">
        <v>20</v>
      </c>
    </row>
    <row r="66" spans="1:16" x14ac:dyDescent="0.2">
      <c r="A66" s="1">
        <v>106</v>
      </c>
      <c r="B66" s="2">
        <v>43126</v>
      </c>
      <c r="C66" s="1">
        <v>3</v>
      </c>
      <c r="D66" s="1">
        <v>54.73</v>
      </c>
      <c r="E66" s="1">
        <v>0</v>
      </c>
      <c r="F66" s="5">
        <v>54.73</v>
      </c>
      <c r="G66" s="1" t="s">
        <v>152</v>
      </c>
      <c r="H66" s="1" t="s">
        <v>165</v>
      </c>
      <c r="I66" s="1">
        <v>1070</v>
      </c>
      <c r="J66" s="1" t="s">
        <v>17</v>
      </c>
      <c r="K66" s="1">
        <v>325056</v>
      </c>
      <c r="L66" s="1" t="s">
        <v>51</v>
      </c>
      <c r="M66" s="1">
        <v>0</v>
      </c>
      <c r="N66" s="1">
        <v>2120</v>
      </c>
      <c r="O66" s="1" t="s">
        <v>72</v>
      </c>
      <c r="P66" s="1" t="s">
        <v>20</v>
      </c>
    </row>
    <row r="67" spans="1:16" x14ac:dyDescent="0.2">
      <c r="A67" s="1">
        <v>137</v>
      </c>
      <c r="B67" s="2">
        <v>43131</v>
      </c>
      <c r="C67" s="1">
        <v>3</v>
      </c>
      <c r="D67" s="1">
        <v>10.88</v>
      </c>
      <c r="E67" s="1">
        <v>0</v>
      </c>
      <c r="F67" s="5">
        <v>10.88</v>
      </c>
      <c r="G67" s="1" t="s">
        <v>197</v>
      </c>
      <c r="H67" s="1" t="s">
        <v>198</v>
      </c>
      <c r="I67" s="1">
        <v>1067</v>
      </c>
      <c r="J67" s="1" t="s">
        <v>17</v>
      </c>
      <c r="K67" s="1">
        <v>325056</v>
      </c>
      <c r="L67" s="1" t="s">
        <v>51</v>
      </c>
      <c r="M67" s="1">
        <v>0</v>
      </c>
      <c r="N67" s="1">
        <v>2120</v>
      </c>
      <c r="O67" s="1" t="s">
        <v>72</v>
      </c>
      <c r="P67" s="1" t="s">
        <v>20</v>
      </c>
    </row>
    <row r="68" spans="1:16" x14ac:dyDescent="0.2">
      <c r="A68" s="1">
        <v>186</v>
      </c>
      <c r="B68" s="2">
        <v>43164</v>
      </c>
      <c r="C68" s="1">
        <v>3</v>
      </c>
      <c r="D68" s="1">
        <v>108.15</v>
      </c>
      <c r="E68" s="1">
        <v>0</v>
      </c>
      <c r="F68" s="5">
        <v>108.15</v>
      </c>
      <c r="G68" s="1" t="s">
        <v>254</v>
      </c>
      <c r="H68" s="1" t="s">
        <v>255</v>
      </c>
      <c r="I68" s="1">
        <v>1099</v>
      </c>
      <c r="J68" s="1" t="s">
        <v>17</v>
      </c>
      <c r="K68" s="1">
        <v>325056</v>
      </c>
      <c r="L68" s="1" t="s">
        <v>51</v>
      </c>
      <c r="M68" s="1">
        <v>0</v>
      </c>
      <c r="N68" s="1">
        <v>2120</v>
      </c>
      <c r="O68" s="1" t="s">
        <v>72</v>
      </c>
      <c r="P68" s="1" t="s">
        <v>20</v>
      </c>
    </row>
    <row r="69" spans="1:16" x14ac:dyDescent="0.2">
      <c r="A69" s="1">
        <v>187</v>
      </c>
      <c r="B69" s="2">
        <v>43164</v>
      </c>
      <c r="C69" s="1">
        <v>3</v>
      </c>
      <c r="D69" s="1">
        <v>11.58</v>
      </c>
      <c r="E69" s="1">
        <v>0</v>
      </c>
      <c r="F69" s="5">
        <v>11.58</v>
      </c>
      <c r="G69" s="1" t="s">
        <v>254</v>
      </c>
      <c r="H69" s="1" t="s">
        <v>255</v>
      </c>
      <c r="I69" s="1">
        <v>1098</v>
      </c>
      <c r="J69" s="1" t="s">
        <v>17</v>
      </c>
      <c r="K69" s="1">
        <v>325056</v>
      </c>
      <c r="L69" s="1" t="s">
        <v>51</v>
      </c>
      <c r="M69" s="1">
        <v>0</v>
      </c>
      <c r="N69" s="1">
        <v>2120</v>
      </c>
      <c r="O69" s="1" t="s">
        <v>72</v>
      </c>
      <c r="P69" s="1" t="s">
        <v>20</v>
      </c>
    </row>
    <row r="70" spans="1:16" x14ac:dyDescent="0.2">
      <c r="A70" s="1">
        <v>235</v>
      </c>
      <c r="B70" s="2">
        <v>43171</v>
      </c>
      <c r="C70" s="1">
        <v>3</v>
      </c>
      <c r="D70" s="1">
        <v>389.56</v>
      </c>
      <c r="E70" s="1">
        <v>0</v>
      </c>
      <c r="F70" s="5">
        <v>389.56</v>
      </c>
      <c r="G70" s="1" t="s">
        <v>152</v>
      </c>
      <c r="H70" s="1" t="s">
        <v>312</v>
      </c>
      <c r="I70" s="1">
        <v>1141</v>
      </c>
      <c r="J70" s="1" t="s">
        <v>17</v>
      </c>
      <c r="K70" s="1">
        <v>325056</v>
      </c>
      <c r="L70" s="1" t="s">
        <v>51</v>
      </c>
      <c r="M70" s="1">
        <v>0</v>
      </c>
      <c r="N70" s="1">
        <v>2120</v>
      </c>
      <c r="O70" s="1" t="s">
        <v>72</v>
      </c>
      <c r="P70" s="1" t="s">
        <v>20</v>
      </c>
    </row>
    <row r="71" spans="1:16" x14ac:dyDescent="0.2">
      <c r="A71" s="1">
        <v>237</v>
      </c>
      <c r="B71" s="2">
        <v>43171</v>
      </c>
      <c r="C71" s="1">
        <v>3</v>
      </c>
      <c r="D71" s="1">
        <v>185.16</v>
      </c>
      <c r="E71" s="1">
        <v>0</v>
      </c>
      <c r="F71" s="5">
        <v>185.16</v>
      </c>
      <c r="G71" s="1" t="s">
        <v>152</v>
      </c>
      <c r="H71" s="1" t="s">
        <v>312</v>
      </c>
      <c r="I71" s="1">
        <v>1141</v>
      </c>
      <c r="J71" s="1" t="s">
        <v>17</v>
      </c>
      <c r="K71" s="1">
        <v>325056</v>
      </c>
      <c r="L71" s="1" t="s">
        <v>51</v>
      </c>
      <c r="M71" s="1">
        <v>0</v>
      </c>
      <c r="N71" s="1">
        <v>2120</v>
      </c>
      <c r="O71" s="1" t="s">
        <v>72</v>
      </c>
      <c r="P71" s="1" t="s">
        <v>20</v>
      </c>
    </row>
    <row r="72" spans="1:16" x14ac:dyDescent="0.2">
      <c r="A72" s="1">
        <v>238</v>
      </c>
      <c r="B72" s="2">
        <v>43171</v>
      </c>
      <c r="C72" s="1">
        <v>3</v>
      </c>
      <c r="D72" s="1">
        <v>202.36</v>
      </c>
      <c r="E72" s="1">
        <v>0</v>
      </c>
      <c r="F72" s="5">
        <v>202.36</v>
      </c>
      <c r="G72" s="1" t="s">
        <v>152</v>
      </c>
      <c r="H72" s="1" t="s">
        <v>312</v>
      </c>
      <c r="I72" s="1">
        <v>1141</v>
      </c>
      <c r="J72" s="1" t="s">
        <v>17</v>
      </c>
      <c r="K72" s="1">
        <v>325056</v>
      </c>
      <c r="L72" s="1" t="s">
        <v>51</v>
      </c>
      <c r="M72" s="1">
        <v>0</v>
      </c>
      <c r="N72" s="1">
        <v>2120</v>
      </c>
      <c r="O72" s="1" t="s">
        <v>72</v>
      </c>
      <c r="P72" s="1" t="s">
        <v>20</v>
      </c>
    </row>
    <row r="73" spans="1:16" x14ac:dyDescent="0.2">
      <c r="A73" s="1">
        <v>239</v>
      </c>
      <c r="B73" s="2">
        <v>43171</v>
      </c>
      <c r="C73" s="1">
        <v>3</v>
      </c>
      <c r="D73" s="1">
        <v>235.1</v>
      </c>
      <c r="E73" s="1">
        <v>0</v>
      </c>
      <c r="F73" s="5">
        <v>235.1</v>
      </c>
      <c r="G73" s="1" t="s">
        <v>152</v>
      </c>
      <c r="H73" s="1" t="s">
        <v>312</v>
      </c>
      <c r="I73" s="1">
        <v>1141</v>
      </c>
      <c r="J73" s="1" t="s">
        <v>17</v>
      </c>
      <c r="K73" s="1">
        <v>325056</v>
      </c>
      <c r="L73" s="1" t="s">
        <v>51</v>
      </c>
      <c r="M73" s="1">
        <v>0</v>
      </c>
      <c r="N73" s="1">
        <v>2120</v>
      </c>
      <c r="O73" s="1" t="s">
        <v>72</v>
      </c>
      <c r="P73" s="1" t="s">
        <v>20</v>
      </c>
    </row>
    <row r="74" spans="1:16" x14ac:dyDescent="0.2">
      <c r="A74" s="1">
        <v>240</v>
      </c>
      <c r="B74" s="2">
        <v>43171</v>
      </c>
      <c r="C74" s="1">
        <v>3</v>
      </c>
      <c r="D74" s="1">
        <v>198.99</v>
      </c>
      <c r="E74" s="1">
        <v>0</v>
      </c>
      <c r="F74" s="5">
        <v>198.99</v>
      </c>
      <c r="G74" s="1" t="s">
        <v>152</v>
      </c>
      <c r="H74" s="1" t="s">
        <v>312</v>
      </c>
      <c r="I74" s="1">
        <v>1141</v>
      </c>
      <c r="J74" s="1" t="s">
        <v>17</v>
      </c>
      <c r="K74" s="1">
        <v>325056</v>
      </c>
      <c r="L74" s="1" t="s">
        <v>51</v>
      </c>
      <c r="M74" s="1">
        <v>0</v>
      </c>
      <c r="N74" s="1">
        <v>2120</v>
      </c>
      <c r="O74" s="1" t="s">
        <v>72</v>
      </c>
      <c r="P74" s="1" t="s">
        <v>20</v>
      </c>
    </row>
    <row r="75" spans="1:16" x14ac:dyDescent="0.2">
      <c r="A75" s="1">
        <v>241</v>
      </c>
      <c r="B75" s="2">
        <v>43171</v>
      </c>
      <c r="C75" s="1">
        <v>3</v>
      </c>
      <c r="D75" s="1">
        <v>343.75</v>
      </c>
      <c r="E75" s="1">
        <v>0</v>
      </c>
      <c r="F75" s="5">
        <v>343.75</v>
      </c>
      <c r="G75" s="1" t="s">
        <v>152</v>
      </c>
      <c r="H75" s="1" t="s">
        <v>312</v>
      </c>
      <c r="I75" s="1">
        <v>1141</v>
      </c>
      <c r="J75" s="1" t="s">
        <v>17</v>
      </c>
      <c r="K75" s="1">
        <v>325056</v>
      </c>
      <c r="L75" s="1" t="s">
        <v>51</v>
      </c>
      <c r="M75" s="1">
        <v>0</v>
      </c>
      <c r="N75" s="1">
        <v>2120</v>
      </c>
      <c r="O75" s="1" t="s">
        <v>72</v>
      </c>
      <c r="P75" s="1" t="s">
        <v>20</v>
      </c>
    </row>
    <row r="76" spans="1:16" x14ac:dyDescent="0.2">
      <c r="A76" s="1">
        <v>242</v>
      </c>
      <c r="B76" s="2">
        <v>43171</v>
      </c>
      <c r="C76" s="1">
        <v>3</v>
      </c>
      <c r="D76" s="1">
        <v>357.31</v>
      </c>
      <c r="E76" s="1">
        <v>0</v>
      </c>
      <c r="F76" s="5">
        <v>357.31</v>
      </c>
      <c r="G76" s="1" t="s">
        <v>152</v>
      </c>
      <c r="H76" s="1" t="s">
        <v>312</v>
      </c>
      <c r="I76" s="1">
        <v>1141</v>
      </c>
      <c r="J76" s="1" t="s">
        <v>17</v>
      </c>
      <c r="K76" s="1">
        <v>325056</v>
      </c>
      <c r="L76" s="1" t="s">
        <v>51</v>
      </c>
      <c r="M76" s="1">
        <v>0</v>
      </c>
      <c r="N76" s="1">
        <v>2120</v>
      </c>
      <c r="O76" s="1" t="s">
        <v>72</v>
      </c>
      <c r="P76" s="1" t="s">
        <v>20</v>
      </c>
    </row>
    <row r="77" spans="1:16" x14ac:dyDescent="0.2">
      <c r="A77" s="1">
        <v>243</v>
      </c>
      <c r="B77" s="2">
        <v>43171</v>
      </c>
      <c r="C77" s="1">
        <v>3</v>
      </c>
      <c r="D77" s="1">
        <v>413.19</v>
      </c>
      <c r="E77" s="1">
        <v>0</v>
      </c>
      <c r="F77" s="5">
        <v>413.19</v>
      </c>
      <c r="G77" s="1" t="s">
        <v>152</v>
      </c>
      <c r="H77" s="1" t="s">
        <v>312</v>
      </c>
      <c r="I77" s="1">
        <v>1141</v>
      </c>
      <c r="J77" s="1" t="s">
        <v>17</v>
      </c>
      <c r="K77" s="1">
        <v>325056</v>
      </c>
      <c r="L77" s="1" t="s">
        <v>51</v>
      </c>
      <c r="M77" s="1">
        <v>0</v>
      </c>
      <c r="N77" s="1">
        <v>2120</v>
      </c>
      <c r="O77" s="1" t="s">
        <v>72</v>
      </c>
      <c r="P77" s="1" t="s">
        <v>20</v>
      </c>
    </row>
    <row r="78" spans="1:16" x14ac:dyDescent="0.2">
      <c r="A78" s="1">
        <v>244</v>
      </c>
      <c r="B78" s="2">
        <v>43171</v>
      </c>
      <c r="C78" s="1">
        <v>3</v>
      </c>
      <c r="D78" s="1">
        <v>24.6</v>
      </c>
      <c r="E78" s="1">
        <v>0</v>
      </c>
      <c r="F78" s="5">
        <v>24.6</v>
      </c>
      <c r="G78" s="1" t="s">
        <v>152</v>
      </c>
      <c r="H78" s="1" t="s">
        <v>312</v>
      </c>
      <c r="I78" s="1">
        <v>1141</v>
      </c>
      <c r="J78" s="1" t="s">
        <v>17</v>
      </c>
      <c r="K78" s="1">
        <v>325056</v>
      </c>
      <c r="L78" s="1" t="s">
        <v>51</v>
      </c>
      <c r="M78" s="1">
        <v>0</v>
      </c>
      <c r="N78" s="1">
        <v>2120</v>
      </c>
      <c r="O78" s="1" t="s">
        <v>72</v>
      </c>
      <c r="P78" s="1" t="s">
        <v>20</v>
      </c>
    </row>
    <row r="79" spans="1:16" x14ac:dyDescent="0.2">
      <c r="A79" s="1">
        <v>245</v>
      </c>
      <c r="B79" s="2">
        <v>43171</v>
      </c>
      <c r="C79" s="1">
        <v>3</v>
      </c>
      <c r="D79" s="1">
        <v>408.99</v>
      </c>
      <c r="E79" s="1">
        <v>0</v>
      </c>
      <c r="F79" s="5">
        <v>408.99</v>
      </c>
      <c r="G79" s="1" t="s">
        <v>152</v>
      </c>
      <c r="H79" s="1" t="s">
        <v>312</v>
      </c>
      <c r="I79" s="1">
        <v>1141</v>
      </c>
      <c r="J79" s="1" t="s">
        <v>17</v>
      </c>
      <c r="K79" s="1">
        <v>325056</v>
      </c>
      <c r="L79" s="1" t="s">
        <v>51</v>
      </c>
      <c r="M79" s="1">
        <v>0</v>
      </c>
      <c r="N79" s="1">
        <v>2120</v>
      </c>
      <c r="O79" s="1" t="s">
        <v>72</v>
      </c>
      <c r="P79" s="1" t="s">
        <v>20</v>
      </c>
    </row>
    <row r="80" spans="1:16" x14ac:dyDescent="0.2">
      <c r="A80" s="1">
        <v>246</v>
      </c>
      <c r="B80" s="2">
        <v>43171</v>
      </c>
      <c r="C80" s="1">
        <v>3</v>
      </c>
      <c r="D80" s="1">
        <v>449.15</v>
      </c>
      <c r="E80" s="1">
        <v>0</v>
      </c>
      <c r="F80" s="5">
        <v>449.15</v>
      </c>
      <c r="G80" s="1" t="s">
        <v>152</v>
      </c>
      <c r="H80" s="1" t="s">
        <v>312</v>
      </c>
      <c r="I80" s="1">
        <v>1141</v>
      </c>
      <c r="J80" s="1" t="s">
        <v>17</v>
      </c>
      <c r="K80" s="1">
        <v>325056</v>
      </c>
      <c r="L80" s="1" t="s">
        <v>51</v>
      </c>
      <c r="M80" s="1">
        <v>0</v>
      </c>
      <c r="N80" s="1">
        <v>2120</v>
      </c>
      <c r="O80" s="1" t="s">
        <v>72</v>
      </c>
      <c r="P80" s="1" t="s">
        <v>20</v>
      </c>
    </row>
    <row r="81" spans="1:16" x14ac:dyDescent="0.2">
      <c r="A81" s="1">
        <v>247</v>
      </c>
      <c r="B81" s="2">
        <v>43171</v>
      </c>
      <c r="C81" s="1">
        <v>3</v>
      </c>
      <c r="D81" s="1">
        <v>24.13</v>
      </c>
      <c r="E81" s="1">
        <v>0</v>
      </c>
      <c r="F81" s="5">
        <v>24.13</v>
      </c>
      <c r="G81" s="1" t="s">
        <v>152</v>
      </c>
      <c r="H81" s="1" t="s">
        <v>312</v>
      </c>
      <c r="I81" s="1">
        <v>1141</v>
      </c>
      <c r="J81" s="1" t="s">
        <v>17</v>
      </c>
      <c r="K81" s="1">
        <v>325056</v>
      </c>
      <c r="L81" s="1" t="s">
        <v>51</v>
      </c>
      <c r="M81" s="1">
        <v>0</v>
      </c>
      <c r="N81" s="1">
        <v>2120</v>
      </c>
      <c r="O81" s="1" t="s">
        <v>72</v>
      </c>
      <c r="P81" s="1" t="s">
        <v>20</v>
      </c>
    </row>
    <row r="82" spans="1:16" x14ac:dyDescent="0.2">
      <c r="A82" s="1">
        <v>248</v>
      </c>
      <c r="B82" s="2">
        <v>43171</v>
      </c>
      <c r="C82" s="1">
        <v>3</v>
      </c>
      <c r="D82" s="1">
        <v>761.37</v>
      </c>
      <c r="E82" s="1">
        <v>0</v>
      </c>
      <c r="F82" s="5">
        <v>761.37</v>
      </c>
      <c r="G82" s="1" t="s">
        <v>152</v>
      </c>
      <c r="H82" s="1" t="s">
        <v>312</v>
      </c>
      <c r="I82" s="1">
        <v>1141</v>
      </c>
      <c r="J82" s="1" t="s">
        <v>17</v>
      </c>
      <c r="K82" s="1">
        <v>325056</v>
      </c>
      <c r="L82" s="1" t="s">
        <v>51</v>
      </c>
      <c r="M82" s="1">
        <v>0</v>
      </c>
      <c r="N82" s="1">
        <v>2120</v>
      </c>
      <c r="O82" s="1" t="s">
        <v>72</v>
      </c>
      <c r="P82" s="1" t="s">
        <v>20</v>
      </c>
    </row>
    <row r="83" spans="1:16" x14ac:dyDescent="0.2">
      <c r="A83" s="1">
        <v>249</v>
      </c>
      <c r="B83" s="2">
        <v>43171</v>
      </c>
      <c r="C83" s="1">
        <v>3</v>
      </c>
      <c r="D83" s="1">
        <v>44.83</v>
      </c>
      <c r="E83" s="1">
        <v>0</v>
      </c>
      <c r="F83" s="5">
        <v>44.83</v>
      </c>
      <c r="G83" s="1" t="s">
        <v>152</v>
      </c>
      <c r="H83" s="1" t="s">
        <v>312</v>
      </c>
      <c r="I83" s="1">
        <v>1141</v>
      </c>
      <c r="J83" s="1" t="s">
        <v>17</v>
      </c>
      <c r="K83" s="1">
        <v>325056</v>
      </c>
      <c r="L83" s="1" t="s">
        <v>51</v>
      </c>
      <c r="M83" s="1">
        <v>0</v>
      </c>
      <c r="N83" s="1">
        <v>2120</v>
      </c>
      <c r="O83" s="1" t="s">
        <v>72</v>
      </c>
      <c r="P83" s="1" t="s">
        <v>20</v>
      </c>
    </row>
    <row r="84" spans="1:16" x14ac:dyDescent="0.2">
      <c r="A84" s="1">
        <v>250</v>
      </c>
      <c r="B84" s="2">
        <v>43171</v>
      </c>
      <c r="C84" s="1">
        <v>3</v>
      </c>
      <c r="D84" s="1">
        <v>832.67</v>
      </c>
      <c r="E84" s="1">
        <v>0</v>
      </c>
      <c r="F84" s="5">
        <v>832.67</v>
      </c>
      <c r="G84" s="1" t="s">
        <v>152</v>
      </c>
      <c r="H84" s="1" t="s">
        <v>312</v>
      </c>
      <c r="I84" s="1">
        <v>1141</v>
      </c>
      <c r="J84" s="1" t="s">
        <v>17</v>
      </c>
      <c r="K84" s="1">
        <v>325056</v>
      </c>
      <c r="L84" s="1" t="s">
        <v>51</v>
      </c>
      <c r="M84" s="1">
        <v>0</v>
      </c>
      <c r="N84" s="1">
        <v>2120</v>
      </c>
      <c r="O84" s="1" t="s">
        <v>72</v>
      </c>
      <c r="P84" s="1" t="s">
        <v>20</v>
      </c>
    </row>
    <row r="85" spans="1:16" x14ac:dyDescent="0.2">
      <c r="A85" s="1">
        <v>251</v>
      </c>
      <c r="B85" s="2">
        <v>43171</v>
      </c>
      <c r="C85" s="1">
        <v>3</v>
      </c>
      <c r="D85" s="1">
        <v>34.94</v>
      </c>
      <c r="E85" s="1">
        <v>0</v>
      </c>
      <c r="F85" s="5">
        <v>34.94</v>
      </c>
      <c r="G85" s="1" t="s">
        <v>152</v>
      </c>
      <c r="H85" s="1" t="s">
        <v>312</v>
      </c>
      <c r="I85" s="1">
        <v>1141</v>
      </c>
      <c r="J85" s="1" t="s">
        <v>17</v>
      </c>
      <c r="K85" s="1">
        <v>325056</v>
      </c>
      <c r="L85" s="1" t="s">
        <v>51</v>
      </c>
      <c r="M85" s="1">
        <v>0</v>
      </c>
      <c r="N85" s="1">
        <v>2120</v>
      </c>
      <c r="O85" s="1" t="s">
        <v>72</v>
      </c>
      <c r="P85" s="1" t="s">
        <v>20</v>
      </c>
    </row>
    <row r="86" spans="1:16" x14ac:dyDescent="0.2">
      <c r="A86" s="1">
        <v>252</v>
      </c>
      <c r="B86" s="2">
        <v>43171</v>
      </c>
      <c r="C86" s="1">
        <v>3</v>
      </c>
      <c r="D86" s="1">
        <v>2187.56</v>
      </c>
      <c r="E86" s="1">
        <v>0</v>
      </c>
      <c r="F86" s="5">
        <v>2187.56</v>
      </c>
      <c r="G86" s="1" t="s">
        <v>152</v>
      </c>
      <c r="H86" s="1" t="s">
        <v>312</v>
      </c>
      <c r="I86" s="1">
        <v>1141</v>
      </c>
      <c r="J86" s="1" t="s">
        <v>17</v>
      </c>
      <c r="K86" s="1">
        <v>325056</v>
      </c>
      <c r="L86" s="1" t="s">
        <v>51</v>
      </c>
      <c r="M86" s="1">
        <v>0</v>
      </c>
      <c r="N86" s="1">
        <v>2120</v>
      </c>
      <c r="O86" s="1" t="s">
        <v>72</v>
      </c>
      <c r="P86" s="1" t="s">
        <v>20</v>
      </c>
    </row>
    <row r="87" spans="1:16" s="3" customFormat="1" x14ac:dyDescent="0.2">
      <c r="B87" s="4"/>
      <c r="F87" s="9">
        <f>SUM(F65:F86)</f>
        <v>7288.8799999999992</v>
      </c>
      <c r="N87" s="3">
        <v>2120</v>
      </c>
    </row>
    <row r="88" spans="1:16" x14ac:dyDescent="0.2">
      <c r="B88" s="2"/>
    </row>
    <row r="89" spans="1:16" x14ac:dyDescent="0.2">
      <c r="A89" s="1">
        <v>11</v>
      </c>
      <c r="B89" s="2">
        <v>43111</v>
      </c>
      <c r="C89" s="1">
        <v>3</v>
      </c>
      <c r="D89" s="1">
        <v>200</v>
      </c>
      <c r="E89" s="1">
        <v>0</v>
      </c>
      <c r="F89" s="5">
        <v>200</v>
      </c>
      <c r="G89" s="1" t="s">
        <v>48</v>
      </c>
      <c r="H89" s="1" t="s">
        <v>49</v>
      </c>
      <c r="I89" s="1">
        <v>993</v>
      </c>
      <c r="J89" s="1" t="s">
        <v>17</v>
      </c>
      <c r="K89" s="1">
        <v>325054</v>
      </c>
      <c r="L89" s="1" t="s">
        <v>51</v>
      </c>
      <c r="M89" s="1">
        <v>0</v>
      </c>
      <c r="N89" s="1">
        <v>2121</v>
      </c>
      <c r="O89" s="1" t="s">
        <v>52</v>
      </c>
      <c r="P89" s="1" t="s">
        <v>20</v>
      </c>
    </row>
    <row r="90" spans="1:16" x14ac:dyDescent="0.2">
      <c r="A90" s="1">
        <v>197</v>
      </c>
      <c r="B90" s="2">
        <v>43164</v>
      </c>
      <c r="C90" s="1">
        <v>3</v>
      </c>
      <c r="D90" s="1">
        <v>30</v>
      </c>
      <c r="E90" s="1">
        <v>0</v>
      </c>
      <c r="F90" s="5">
        <v>30</v>
      </c>
      <c r="G90" s="1" t="s">
        <v>48</v>
      </c>
      <c r="H90" s="1" t="s">
        <v>269</v>
      </c>
      <c r="I90" s="1">
        <v>1085</v>
      </c>
      <c r="J90" s="1" t="s">
        <v>17</v>
      </c>
      <c r="K90" s="1">
        <v>325054</v>
      </c>
      <c r="L90" s="1" t="s">
        <v>51</v>
      </c>
      <c r="M90" s="1">
        <v>0</v>
      </c>
      <c r="N90" s="1">
        <v>2121</v>
      </c>
      <c r="O90" s="1" t="s">
        <v>52</v>
      </c>
      <c r="P90" s="1" t="s">
        <v>20</v>
      </c>
    </row>
    <row r="91" spans="1:16" s="3" customFormat="1" x14ac:dyDescent="0.2">
      <c r="B91" s="4"/>
      <c r="F91" s="9">
        <f>SUM(F89:F90)</f>
        <v>230</v>
      </c>
      <c r="N91" s="3">
        <v>2121</v>
      </c>
    </row>
    <row r="92" spans="1:16" x14ac:dyDescent="0.2">
      <c r="B92" s="2"/>
    </row>
    <row r="93" spans="1:16" s="3" customFormat="1" x14ac:dyDescent="0.2">
      <c r="A93" s="3">
        <v>180</v>
      </c>
      <c r="B93" s="4">
        <v>43164</v>
      </c>
      <c r="C93" s="3">
        <v>3</v>
      </c>
      <c r="D93" s="3">
        <v>4767.75</v>
      </c>
      <c r="E93" s="3">
        <v>0</v>
      </c>
      <c r="F93" s="9">
        <v>4767.75</v>
      </c>
      <c r="G93" s="3" t="s">
        <v>243</v>
      </c>
      <c r="H93" s="3" t="s">
        <v>244</v>
      </c>
      <c r="I93" s="3">
        <v>72</v>
      </c>
      <c r="J93" s="3" t="s">
        <v>17</v>
      </c>
      <c r="K93" s="3">
        <v>325030</v>
      </c>
      <c r="L93" s="3" t="s">
        <v>51</v>
      </c>
      <c r="M93" s="3">
        <v>0</v>
      </c>
      <c r="N93" s="3">
        <v>2122</v>
      </c>
      <c r="O93" s="3" t="s">
        <v>245</v>
      </c>
      <c r="P93" s="3" t="s">
        <v>20</v>
      </c>
    </row>
    <row r="94" spans="1:16" x14ac:dyDescent="0.2">
      <c r="B94" s="2"/>
    </row>
    <row r="95" spans="1:16" x14ac:dyDescent="0.2">
      <c r="A95" s="1">
        <v>24</v>
      </c>
      <c r="B95" s="2">
        <v>43111</v>
      </c>
      <c r="C95" s="1">
        <v>3</v>
      </c>
      <c r="D95" s="1">
        <v>206.89</v>
      </c>
      <c r="E95" s="1">
        <v>0</v>
      </c>
      <c r="F95" s="5">
        <v>206.89</v>
      </c>
      <c r="G95" s="1" t="s">
        <v>73</v>
      </c>
      <c r="H95" s="1" t="s">
        <v>80</v>
      </c>
      <c r="I95" s="1">
        <v>751</v>
      </c>
      <c r="J95" s="1" t="s">
        <v>17</v>
      </c>
      <c r="K95" s="1">
        <v>121606</v>
      </c>
      <c r="L95" s="1">
        <v>0</v>
      </c>
      <c r="M95" s="1">
        <v>0</v>
      </c>
      <c r="N95" s="1">
        <v>2123</v>
      </c>
      <c r="O95" s="1" t="s">
        <v>76</v>
      </c>
      <c r="P95" s="1" t="s">
        <v>20</v>
      </c>
    </row>
    <row r="96" spans="1:16" x14ac:dyDescent="0.2">
      <c r="A96" s="1">
        <v>25</v>
      </c>
      <c r="B96" s="2">
        <v>43111</v>
      </c>
      <c r="C96" s="1">
        <v>3</v>
      </c>
      <c r="D96" s="1">
        <v>609.25</v>
      </c>
      <c r="E96" s="1">
        <v>0</v>
      </c>
      <c r="F96" s="5">
        <v>609.25</v>
      </c>
      <c r="G96" s="1" t="s">
        <v>73</v>
      </c>
      <c r="H96" s="1" t="s">
        <v>80</v>
      </c>
      <c r="I96" s="1">
        <v>751</v>
      </c>
      <c r="J96" s="1" t="s">
        <v>17</v>
      </c>
      <c r="K96" s="1">
        <v>121606</v>
      </c>
      <c r="L96" s="1">
        <v>0</v>
      </c>
      <c r="M96" s="1">
        <v>0</v>
      </c>
      <c r="N96" s="1">
        <v>2123</v>
      </c>
      <c r="O96" s="1" t="s">
        <v>76</v>
      </c>
      <c r="P96" s="1" t="s">
        <v>20</v>
      </c>
    </row>
    <row r="97" spans="1:16" x14ac:dyDescent="0.2">
      <c r="A97" s="1">
        <v>25</v>
      </c>
      <c r="B97" s="2">
        <v>43111</v>
      </c>
      <c r="C97" s="1">
        <v>3</v>
      </c>
      <c r="D97" s="1">
        <v>166.76</v>
      </c>
      <c r="E97" s="1">
        <v>0</v>
      </c>
      <c r="F97" s="5">
        <v>166.76</v>
      </c>
      <c r="G97" s="1" t="s">
        <v>73</v>
      </c>
      <c r="H97" s="1" t="s">
        <v>80</v>
      </c>
      <c r="I97" s="1">
        <v>751</v>
      </c>
      <c r="J97" s="1" t="s">
        <v>17</v>
      </c>
      <c r="K97" s="1">
        <v>121606</v>
      </c>
      <c r="L97" s="1">
        <v>0</v>
      </c>
      <c r="M97" s="1">
        <v>0</v>
      </c>
      <c r="N97" s="1">
        <v>2123</v>
      </c>
      <c r="O97" s="1" t="s">
        <v>76</v>
      </c>
      <c r="P97" s="1" t="s">
        <v>20</v>
      </c>
    </row>
    <row r="98" spans="1:16" x14ac:dyDescent="0.2">
      <c r="A98" s="1">
        <v>25</v>
      </c>
      <c r="B98" s="2">
        <v>43111</v>
      </c>
      <c r="C98" s="1">
        <v>3</v>
      </c>
      <c r="D98" s="1">
        <v>164.43</v>
      </c>
      <c r="E98" s="1">
        <v>0</v>
      </c>
      <c r="F98" s="5">
        <v>164.43</v>
      </c>
      <c r="G98" s="1" t="s">
        <v>73</v>
      </c>
      <c r="H98" s="1" t="s">
        <v>80</v>
      </c>
      <c r="I98" s="1">
        <v>751</v>
      </c>
      <c r="J98" s="1" t="s">
        <v>17</v>
      </c>
      <c r="K98" s="1">
        <v>121606</v>
      </c>
      <c r="L98" s="1">
        <v>0</v>
      </c>
      <c r="M98" s="1">
        <v>0</v>
      </c>
      <c r="N98" s="1">
        <v>2123</v>
      </c>
      <c r="O98" s="1" t="s">
        <v>76</v>
      </c>
      <c r="P98" s="1" t="s">
        <v>20</v>
      </c>
    </row>
    <row r="99" spans="1:16" x14ac:dyDescent="0.2">
      <c r="A99" s="1">
        <v>21</v>
      </c>
      <c r="B99" s="2">
        <v>43111</v>
      </c>
      <c r="C99" s="1">
        <v>3</v>
      </c>
      <c r="D99" s="1">
        <v>4757.8500000000004</v>
      </c>
      <c r="E99" s="1">
        <v>0</v>
      </c>
      <c r="F99" s="5">
        <v>4757.8500000000004</v>
      </c>
      <c r="G99" s="1" t="s">
        <v>73</v>
      </c>
      <c r="H99" s="1" t="s">
        <v>74</v>
      </c>
      <c r="I99" s="1">
        <v>783</v>
      </c>
      <c r="J99" s="1" t="s">
        <v>17</v>
      </c>
      <c r="K99" s="1">
        <v>325046</v>
      </c>
      <c r="L99" s="1" t="s">
        <v>75</v>
      </c>
      <c r="M99" s="1">
        <v>0</v>
      </c>
      <c r="N99" s="1">
        <v>2123</v>
      </c>
      <c r="O99" s="1" t="s">
        <v>76</v>
      </c>
      <c r="P99" s="1" t="s">
        <v>20</v>
      </c>
    </row>
    <row r="100" spans="1:16" x14ac:dyDescent="0.2">
      <c r="A100" s="1">
        <v>21</v>
      </c>
      <c r="B100" s="2">
        <v>43111</v>
      </c>
      <c r="C100" s="1">
        <v>3</v>
      </c>
      <c r="D100" s="1">
        <v>1321.31</v>
      </c>
      <c r="E100" s="1">
        <v>0</v>
      </c>
      <c r="F100" s="5">
        <v>1321.31</v>
      </c>
      <c r="G100" s="1" t="s">
        <v>73</v>
      </c>
      <c r="H100" s="1" t="s">
        <v>74</v>
      </c>
      <c r="I100" s="1">
        <v>783</v>
      </c>
      <c r="J100" s="1" t="s">
        <v>17</v>
      </c>
      <c r="K100" s="1">
        <v>325046</v>
      </c>
      <c r="L100" s="1" t="s">
        <v>75</v>
      </c>
      <c r="M100" s="1">
        <v>0</v>
      </c>
      <c r="N100" s="1">
        <v>2123</v>
      </c>
      <c r="O100" s="1" t="s">
        <v>76</v>
      </c>
      <c r="P100" s="1" t="s">
        <v>20</v>
      </c>
    </row>
    <row r="101" spans="1:16" x14ac:dyDescent="0.2">
      <c r="A101" s="1">
        <v>21</v>
      </c>
      <c r="B101" s="2">
        <v>43111</v>
      </c>
      <c r="C101" s="1">
        <v>3</v>
      </c>
      <c r="D101" s="1">
        <v>27</v>
      </c>
      <c r="E101" s="1">
        <v>0</v>
      </c>
      <c r="F101" s="5">
        <v>27</v>
      </c>
      <c r="G101" s="1" t="s">
        <v>73</v>
      </c>
      <c r="H101" s="1" t="s">
        <v>74</v>
      </c>
      <c r="I101" s="1">
        <v>783</v>
      </c>
      <c r="J101" s="1" t="s">
        <v>17</v>
      </c>
      <c r="K101" s="1">
        <v>325046</v>
      </c>
      <c r="L101" s="1" t="s">
        <v>18</v>
      </c>
      <c r="M101" s="1">
        <v>0</v>
      </c>
      <c r="N101" s="1">
        <v>2123</v>
      </c>
      <c r="O101" s="1" t="s">
        <v>76</v>
      </c>
      <c r="P101" s="1" t="s">
        <v>20</v>
      </c>
    </row>
    <row r="102" spans="1:16" x14ac:dyDescent="0.2">
      <c r="A102" s="1">
        <v>22</v>
      </c>
      <c r="B102" s="2">
        <v>43111</v>
      </c>
      <c r="C102" s="1">
        <v>3</v>
      </c>
      <c r="D102" s="1">
        <v>525</v>
      </c>
      <c r="E102" s="1">
        <v>0</v>
      </c>
      <c r="F102" s="5">
        <v>525</v>
      </c>
      <c r="G102" s="1" t="s">
        <v>73</v>
      </c>
      <c r="H102" s="1" t="s">
        <v>77</v>
      </c>
      <c r="I102" s="1">
        <v>758</v>
      </c>
      <c r="J102" s="1" t="s">
        <v>17</v>
      </c>
      <c r="K102" s="1">
        <v>325046</v>
      </c>
      <c r="L102" s="1" t="s">
        <v>32</v>
      </c>
      <c r="M102" s="1">
        <v>0</v>
      </c>
      <c r="N102" s="1">
        <v>2123</v>
      </c>
      <c r="O102" s="1" t="s">
        <v>76</v>
      </c>
      <c r="P102" s="1" t="s">
        <v>20</v>
      </c>
    </row>
    <row r="103" spans="1:16" x14ac:dyDescent="0.2">
      <c r="A103" s="1">
        <v>22</v>
      </c>
      <c r="B103" s="2">
        <v>43111</v>
      </c>
      <c r="C103" s="1">
        <v>3</v>
      </c>
      <c r="D103" s="1">
        <v>950</v>
      </c>
      <c r="E103" s="1">
        <v>0</v>
      </c>
      <c r="F103" s="5">
        <v>950</v>
      </c>
      <c r="G103" s="1" t="s">
        <v>73</v>
      </c>
      <c r="H103" s="1" t="s">
        <v>77</v>
      </c>
      <c r="I103" s="1">
        <v>758</v>
      </c>
      <c r="J103" s="1" t="s">
        <v>17</v>
      </c>
      <c r="K103" s="1">
        <v>325046</v>
      </c>
      <c r="L103" s="1" t="s">
        <v>18</v>
      </c>
      <c r="M103" s="1">
        <v>0</v>
      </c>
      <c r="N103" s="1">
        <v>2123</v>
      </c>
      <c r="O103" s="1" t="s">
        <v>76</v>
      </c>
      <c r="P103" s="1" t="s">
        <v>20</v>
      </c>
    </row>
    <row r="104" spans="1:16" x14ac:dyDescent="0.2">
      <c r="A104" s="1">
        <v>22</v>
      </c>
      <c r="B104" s="2">
        <v>43111</v>
      </c>
      <c r="C104" s="1">
        <v>3</v>
      </c>
      <c r="D104" s="1">
        <v>2269.88</v>
      </c>
      <c r="E104" s="1">
        <v>0</v>
      </c>
      <c r="F104" s="5">
        <v>2269.88</v>
      </c>
      <c r="G104" s="1" t="s">
        <v>73</v>
      </c>
      <c r="H104" s="1" t="s">
        <v>77</v>
      </c>
      <c r="I104" s="1">
        <v>758</v>
      </c>
      <c r="J104" s="1" t="s">
        <v>17</v>
      </c>
      <c r="K104" s="1">
        <v>325046</v>
      </c>
      <c r="L104" s="1" t="s">
        <v>18</v>
      </c>
      <c r="M104" s="1">
        <v>0</v>
      </c>
      <c r="N104" s="1">
        <v>2123</v>
      </c>
      <c r="O104" s="1" t="s">
        <v>76</v>
      </c>
      <c r="P104" s="1" t="s">
        <v>20</v>
      </c>
    </row>
    <row r="105" spans="1:16" x14ac:dyDescent="0.2">
      <c r="A105" s="1">
        <v>22</v>
      </c>
      <c r="B105" s="2">
        <v>43111</v>
      </c>
      <c r="C105" s="1">
        <v>3</v>
      </c>
      <c r="D105" s="1">
        <v>150</v>
      </c>
      <c r="E105" s="1">
        <v>0</v>
      </c>
      <c r="F105" s="5">
        <v>150</v>
      </c>
      <c r="G105" s="1" t="s">
        <v>73</v>
      </c>
      <c r="H105" s="1" t="s">
        <v>77</v>
      </c>
      <c r="I105" s="1">
        <v>758</v>
      </c>
      <c r="J105" s="1" t="s">
        <v>17</v>
      </c>
      <c r="K105" s="1">
        <v>325046</v>
      </c>
      <c r="L105" s="1" t="s">
        <v>18</v>
      </c>
      <c r="M105" s="1">
        <v>0</v>
      </c>
      <c r="N105" s="1">
        <v>2123</v>
      </c>
      <c r="O105" s="1" t="s">
        <v>76</v>
      </c>
      <c r="P105" s="1" t="s">
        <v>20</v>
      </c>
    </row>
    <row r="106" spans="1:16" x14ac:dyDescent="0.2">
      <c r="A106" s="1">
        <v>23</v>
      </c>
      <c r="B106" s="2">
        <v>43111</v>
      </c>
      <c r="C106" s="1">
        <v>3</v>
      </c>
      <c r="D106" s="1">
        <v>339</v>
      </c>
      <c r="E106" s="1">
        <v>0</v>
      </c>
      <c r="F106" s="5">
        <v>339</v>
      </c>
      <c r="G106" s="1" t="s">
        <v>73</v>
      </c>
      <c r="H106" s="1" t="s">
        <v>74</v>
      </c>
      <c r="I106" s="1">
        <v>750</v>
      </c>
      <c r="J106" s="1" t="s">
        <v>17</v>
      </c>
      <c r="K106" s="1">
        <v>325046</v>
      </c>
      <c r="L106" s="1" t="s">
        <v>79</v>
      </c>
      <c r="M106" s="1">
        <v>0</v>
      </c>
      <c r="N106" s="1">
        <v>2123</v>
      </c>
      <c r="O106" s="1" t="s">
        <v>76</v>
      </c>
      <c r="P106" s="1" t="s">
        <v>20</v>
      </c>
    </row>
    <row r="107" spans="1:16" x14ac:dyDescent="0.2">
      <c r="A107" s="1">
        <v>23</v>
      </c>
      <c r="B107" s="2">
        <v>43111</v>
      </c>
      <c r="C107" s="1">
        <v>3</v>
      </c>
      <c r="D107" s="1">
        <v>322.5</v>
      </c>
      <c r="E107" s="1">
        <v>0</v>
      </c>
      <c r="F107" s="5">
        <v>322.5</v>
      </c>
      <c r="G107" s="1" t="s">
        <v>73</v>
      </c>
      <c r="H107" s="1" t="s">
        <v>74</v>
      </c>
      <c r="I107" s="1">
        <v>750</v>
      </c>
      <c r="J107" s="1" t="s">
        <v>17</v>
      </c>
      <c r="K107" s="1">
        <v>325046</v>
      </c>
      <c r="L107" s="1" t="s">
        <v>75</v>
      </c>
      <c r="M107" s="1">
        <v>0</v>
      </c>
      <c r="N107" s="1">
        <v>2123</v>
      </c>
      <c r="O107" s="1" t="s">
        <v>76</v>
      </c>
      <c r="P107" s="1" t="s">
        <v>20</v>
      </c>
    </row>
    <row r="108" spans="1:16" x14ac:dyDescent="0.2">
      <c r="A108" s="1">
        <v>24</v>
      </c>
      <c r="B108" s="2">
        <v>43111</v>
      </c>
      <c r="C108" s="1">
        <v>3</v>
      </c>
      <c r="D108" s="1">
        <v>940.44</v>
      </c>
      <c r="E108" s="1">
        <v>0</v>
      </c>
      <c r="F108" s="5">
        <v>940.44</v>
      </c>
      <c r="G108" s="1" t="s">
        <v>73</v>
      </c>
      <c r="H108" s="1" t="s">
        <v>80</v>
      </c>
      <c r="I108" s="1">
        <v>751</v>
      </c>
      <c r="J108" s="1" t="s">
        <v>17</v>
      </c>
      <c r="K108" s="1">
        <v>325046</v>
      </c>
      <c r="L108" s="1" t="s">
        <v>78</v>
      </c>
      <c r="M108" s="1">
        <v>0</v>
      </c>
      <c r="N108" s="1">
        <v>2123</v>
      </c>
      <c r="O108" s="1" t="s">
        <v>76</v>
      </c>
      <c r="P108" s="1" t="s">
        <v>20</v>
      </c>
    </row>
    <row r="109" spans="1:16" x14ac:dyDescent="0.2">
      <c r="A109" s="1">
        <v>25</v>
      </c>
      <c r="B109" s="2">
        <v>43111</v>
      </c>
      <c r="C109" s="1">
        <v>3</v>
      </c>
      <c r="D109" s="1">
        <v>2769.3</v>
      </c>
      <c r="E109" s="1">
        <v>0</v>
      </c>
      <c r="F109" s="5">
        <v>2769.3</v>
      </c>
      <c r="G109" s="1" t="s">
        <v>73</v>
      </c>
      <c r="H109" s="1" t="s">
        <v>80</v>
      </c>
      <c r="I109" s="1">
        <v>751</v>
      </c>
      <c r="J109" s="1" t="s">
        <v>17</v>
      </c>
      <c r="K109" s="1">
        <v>325046</v>
      </c>
      <c r="L109" s="1" t="s">
        <v>78</v>
      </c>
      <c r="M109" s="1">
        <v>0</v>
      </c>
      <c r="N109" s="1">
        <v>2123</v>
      </c>
      <c r="O109" s="1" t="s">
        <v>76</v>
      </c>
      <c r="P109" s="1" t="s">
        <v>20</v>
      </c>
    </row>
    <row r="110" spans="1:16" x14ac:dyDescent="0.2">
      <c r="A110" s="1">
        <v>25</v>
      </c>
      <c r="B110" s="2">
        <v>43111</v>
      </c>
      <c r="C110" s="1">
        <v>3</v>
      </c>
      <c r="D110" s="1">
        <v>757.98</v>
      </c>
      <c r="E110" s="1">
        <v>0</v>
      </c>
      <c r="F110" s="5">
        <v>757.98</v>
      </c>
      <c r="G110" s="1" t="s">
        <v>73</v>
      </c>
      <c r="H110" s="1" t="s">
        <v>80</v>
      </c>
      <c r="I110" s="1">
        <v>751</v>
      </c>
      <c r="J110" s="1" t="s">
        <v>17</v>
      </c>
      <c r="K110" s="1">
        <v>325046</v>
      </c>
      <c r="L110" s="1" t="s">
        <v>79</v>
      </c>
      <c r="M110" s="1">
        <v>0</v>
      </c>
      <c r="N110" s="1">
        <v>2123</v>
      </c>
      <c r="O110" s="1" t="s">
        <v>76</v>
      </c>
      <c r="P110" s="1" t="s">
        <v>20</v>
      </c>
    </row>
    <row r="111" spans="1:16" x14ac:dyDescent="0.2">
      <c r="A111" s="1">
        <v>25</v>
      </c>
      <c r="B111" s="2">
        <v>43111</v>
      </c>
      <c r="C111" s="1">
        <v>3</v>
      </c>
      <c r="D111" s="1">
        <v>747.39</v>
      </c>
      <c r="E111" s="1">
        <v>0</v>
      </c>
      <c r="F111" s="5">
        <v>747.39</v>
      </c>
      <c r="G111" s="1" t="s">
        <v>73</v>
      </c>
      <c r="H111" s="1" t="s">
        <v>80</v>
      </c>
      <c r="I111" s="1">
        <v>751</v>
      </c>
      <c r="J111" s="1" t="s">
        <v>17</v>
      </c>
      <c r="K111" s="1">
        <v>325046</v>
      </c>
      <c r="L111" s="1" t="s">
        <v>79</v>
      </c>
      <c r="M111" s="1">
        <v>0</v>
      </c>
      <c r="N111" s="1">
        <v>2123</v>
      </c>
      <c r="O111" s="1" t="s">
        <v>76</v>
      </c>
      <c r="P111" s="1" t="s">
        <v>20</v>
      </c>
    </row>
    <row r="112" spans="1:16" x14ac:dyDescent="0.2">
      <c r="A112" s="1">
        <v>170</v>
      </c>
      <c r="B112" s="2">
        <v>43164</v>
      </c>
      <c r="C112" s="1">
        <v>3</v>
      </c>
      <c r="D112" s="1">
        <v>596.65</v>
      </c>
      <c r="E112" s="1">
        <v>0</v>
      </c>
      <c r="F112" s="5">
        <v>596.65</v>
      </c>
      <c r="G112" s="1" t="s">
        <v>73</v>
      </c>
      <c r="H112" s="1" t="s">
        <v>74</v>
      </c>
      <c r="I112" s="1">
        <v>828</v>
      </c>
      <c r="J112" s="1" t="s">
        <v>17</v>
      </c>
      <c r="K112" s="1">
        <v>325046</v>
      </c>
      <c r="L112" s="1" t="s">
        <v>75</v>
      </c>
      <c r="M112" s="1">
        <v>0</v>
      </c>
      <c r="N112" s="1">
        <v>2123</v>
      </c>
      <c r="O112" s="1" t="s">
        <v>76</v>
      </c>
      <c r="P112" s="1" t="s">
        <v>20</v>
      </c>
    </row>
    <row r="113" spans="1:16" x14ac:dyDescent="0.2">
      <c r="A113" s="1">
        <v>172</v>
      </c>
      <c r="B113" s="2">
        <v>43164</v>
      </c>
      <c r="C113" s="1">
        <v>3</v>
      </c>
      <c r="D113" s="1">
        <v>4250</v>
      </c>
      <c r="E113" s="1">
        <v>0</v>
      </c>
      <c r="F113" s="5">
        <v>4250</v>
      </c>
      <c r="G113" s="1" t="s">
        <v>73</v>
      </c>
      <c r="H113" s="1" t="s">
        <v>77</v>
      </c>
      <c r="I113" s="1">
        <v>911</v>
      </c>
      <c r="J113" s="1" t="s">
        <v>17</v>
      </c>
      <c r="K113" s="1">
        <v>325046</v>
      </c>
      <c r="L113" s="1" t="s">
        <v>18</v>
      </c>
      <c r="M113" s="1">
        <v>0</v>
      </c>
      <c r="N113" s="1">
        <v>2123</v>
      </c>
      <c r="O113" s="1" t="s">
        <v>76</v>
      </c>
      <c r="P113" s="1" t="s">
        <v>20</v>
      </c>
    </row>
    <row r="114" spans="1:16" x14ac:dyDescent="0.2">
      <c r="A114" s="1">
        <v>175</v>
      </c>
      <c r="B114" s="2">
        <v>43164</v>
      </c>
      <c r="C114" s="1">
        <v>3</v>
      </c>
      <c r="D114" s="1">
        <v>1970</v>
      </c>
      <c r="E114" s="1">
        <v>0</v>
      </c>
      <c r="F114" s="5">
        <v>1970</v>
      </c>
      <c r="G114" s="1" t="s">
        <v>73</v>
      </c>
      <c r="H114" s="1" t="s">
        <v>74</v>
      </c>
      <c r="I114" s="1">
        <v>1007</v>
      </c>
      <c r="J114" s="1" t="s">
        <v>17</v>
      </c>
      <c r="K114" s="1">
        <v>325046</v>
      </c>
      <c r="L114" s="1" t="s">
        <v>75</v>
      </c>
      <c r="M114" s="1">
        <v>0</v>
      </c>
      <c r="N114" s="1">
        <v>2123</v>
      </c>
      <c r="O114" s="1" t="s">
        <v>76</v>
      </c>
      <c r="P114" s="1" t="s">
        <v>20</v>
      </c>
    </row>
    <row r="115" spans="1:16" x14ac:dyDescent="0.2">
      <c r="A115" s="1">
        <v>183</v>
      </c>
      <c r="B115" s="2">
        <v>43164</v>
      </c>
      <c r="C115" s="1">
        <v>3</v>
      </c>
      <c r="D115" s="1">
        <v>350</v>
      </c>
      <c r="E115" s="1">
        <v>0</v>
      </c>
      <c r="F115" s="5">
        <v>350</v>
      </c>
      <c r="G115" s="1" t="s">
        <v>251</v>
      </c>
      <c r="H115" s="1" t="s">
        <v>252</v>
      </c>
      <c r="I115" s="1">
        <v>82</v>
      </c>
      <c r="J115" s="1" t="s">
        <v>17</v>
      </c>
      <c r="K115" s="1">
        <v>325046</v>
      </c>
      <c r="L115" s="1" t="s">
        <v>75</v>
      </c>
      <c r="M115" s="1">
        <v>0</v>
      </c>
      <c r="N115" s="1">
        <v>2123</v>
      </c>
      <c r="O115" s="1" t="s">
        <v>76</v>
      </c>
      <c r="P115" s="1" t="s">
        <v>20</v>
      </c>
    </row>
    <row r="116" spans="1:16" x14ac:dyDescent="0.2">
      <c r="A116" s="1">
        <v>21</v>
      </c>
      <c r="B116" s="2">
        <v>43111</v>
      </c>
      <c r="C116" s="1">
        <v>3</v>
      </c>
      <c r="D116" s="1">
        <v>1428</v>
      </c>
      <c r="E116" s="1">
        <v>0</v>
      </c>
      <c r="F116" s="5">
        <v>1428</v>
      </c>
      <c r="G116" s="1" t="s">
        <v>73</v>
      </c>
      <c r="H116" s="1" t="s">
        <v>74</v>
      </c>
      <c r="I116" s="1">
        <v>783</v>
      </c>
      <c r="J116" s="1" t="s">
        <v>17</v>
      </c>
      <c r="K116" s="1">
        <v>325047</v>
      </c>
      <c r="L116" s="1" t="s">
        <v>75</v>
      </c>
      <c r="M116" s="1">
        <v>0</v>
      </c>
      <c r="N116" s="1">
        <v>2123</v>
      </c>
      <c r="O116" s="1" t="s">
        <v>76</v>
      </c>
      <c r="P116" s="1" t="s">
        <v>20</v>
      </c>
    </row>
    <row r="117" spans="1:16" x14ac:dyDescent="0.2">
      <c r="A117" s="1">
        <v>22</v>
      </c>
      <c r="B117" s="2">
        <v>43111</v>
      </c>
      <c r="C117" s="1">
        <v>3</v>
      </c>
      <c r="D117" s="1">
        <v>646.98</v>
      </c>
      <c r="E117" s="1">
        <v>0</v>
      </c>
      <c r="F117" s="5">
        <v>646.98</v>
      </c>
      <c r="G117" s="1" t="s">
        <v>73</v>
      </c>
      <c r="H117" s="1" t="s">
        <v>77</v>
      </c>
      <c r="I117" s="1">
        <v>758</v>
      </c>
      <c r="J117" s="1" t="s">
        <v>17</v>
      </c>
      <c r="K117" s="1">
        <v>325048</v>
      </c>
      <c r="L117" s="1" t="s">
        <v>78</v>
      </c>
      <c r="M117" s="1">
        <v>0</v>
      </c>
      <c r="N117" s="1">
        <v>2123</v>
      </c>
      <c r="O117" s="1" t="s">
        <v>76</v>
      </c>
      <c r="P117" s="1" t="s">
        <v>20</v>
      </c>
    </row>
    <row r="118" spans="1:16" x14ac:dyDescent="0.2">
      <c r="A118" s="1">
        <v>22</v>
      </c>
      <c r="B118" s="2">
        <v>43111</v>
      </c>
      <c r="C118" s="1">
        <v>3</v>
      </c>
      <c r="D118" s="1">
        <v>499.98</v>
      </c>
      <c r="E118" s="1">
        <v>0</v>
      </c>
      <c r="F118" s="5">
        <v>499.98</v>
      </c>
      <c r="G118" s="1" t="s">
        <v>73</v>
      </c>
      <c r="H118" s="1" t="s">
        <v>77</v>
      </c>
      <c r="I118" s="1">
        <v>758</v>
      </c>
      <c r="J118" s="1" t="s">
        <v>17</v>
      </c>
      <c r="K118" s="1">
        <v>325048</v>
      </c>
      <c r="L118" s="1" t="s">
        <v>78</v>
      </c>
      <c r="M118" s="1">
        <v>0</v>
      </c>
      <c r="N118" s="1">
        <v>2123</v>
      </c>
      <c r="O118" s="1" t="s">
        <v>76</v>
      </c>
      <c r="P118" s="1" t="s">
        <v>20</v>
      </c>
    </row>
    <row r="119" spans="1:16" x14ac:dyDescent="0.2">
      <c r="A119" s="1">
        <v>23</v>
      </c>
      <c r="B119" s="2">
        <v>43111</v>
      </c>
      <c r="C119" s="1">
        <v>3</v>
      </c>
      <c r="D119" s="1">
        <v>362</v>
      </c>
      <c r="E119" s="1">
        <v>0</v>
      </c>
      <c r="F119" s="5">
        <v>362</v>
      </c>
      <c r="G119" s="1" t="s">
        <v>73</v>
      </c>
      <c r="H119" s="1" t="s">
        <v>74</v>
      </c>
      <c r="I119" s="1">
        <v>750</v>
      </c>
      <c r="J119" s="1" t="s">
        <v>17</v>
      </c>
      <c r="K119" s="1">
        <v>325048</v>
      </c>
      <c r="L119" s="1" t="s">
        <v>78</v>
      </c>
      <c r="M119" s="1">
        <v>0</v>
      </c>
      <c r="N119" s="1">
        <v>2123</v>
      </c>
      <c r="O119" s="1" t="s">
        <v>76</v>
      </c>
      <c r="P119" s="1" t="s">
        <v>20</v>
      </c>
    </row>
    <row r="120" spans="1:16" x14ac:dyDescent="0.2">
      <c r="A120" s="1">
        <v>23</v>
      </c>
      <c r="B120" s="2">
        <v>43111</v>
      </c>
      <c r="C120" s="1">
        <v>3</v>
      </c>
      <c r="D120" s="1">
        <v>976</v>
      </c>
      <c r="E120" s="1">
        <v>0</v>
      </c>
      <c r="F120" s="5">
        <v>976</v>
      </c>
      <c r="G120" s="1" t="s">
        <v>73</v>
      </c>
      <c r="H120" s="1" t="s">
        <v>74</v>
      </c>
      <c r="I120" s="1">
        <v>750</v>
      </c>
      <c r="J120" s="1" t="s">
        <v>17</v>
      </c>
      <c r="K120" s="1">
        <v>325048</v>
      </c>
      <c r="L120" s="1" t="s">
        <v>78</v>
      </c>
      <c r="M120" s="1">
        <v>0</v>
      </c>
      <c r="N120" s="1">
        <v>2123</v>
      </c>
      <c r="O120" s="1" t="s">
        <v>76</v>
      </c>
      <c r="P120" s="1" t="s">
        <v>20</v>
      </c>
    </row>
    <row r="121" spans="1:16" x14ac:dyDescent="0.2">
      <c r="A121" s="1">
        <v>23</v>
      </c>
      <c r="B121" s="2">
        <v>43111</v>
      </c>
      <c r="C121" s="1">
        <v>3</v>
      </c>
      <c r="D121" s="1">
        <v>60</v>
      </c>
      <c r="E121" s="1">
        <v>0</v>
      </c>
      <c r="F121" s="5">
        <v>60</v>
      </c>
      <c r="G121" s="1" t="s">
        <v>73</v>
      </c>
      <c r="H121" s="1" t="s">
        <v>74</v>
      </c>
      <c r="I121" s="1">
        <v>750</v>
      </c>
      <c r="J121" s="1" t="s">
        <v>17</v>
      </c>
      <c r="K121" s="1">
        <v>325048</v>
      </c>
      <c r="L121" s="1" t="s">
        <v>78</v>
      </c>
      <c r="M121" s="1">
        <v>0</v>
      </c>
      <c r="N121" s="1">
        <v>2123</v>
      </c>
      <c r="O121" s="1" t="s">
        <v>76</v>
      </c>
      <c r="P121" s="1" t="s">
        <v>20</v>
      </c>
    </row>
    <row r="122" spans="1:16" x14ac:dyDescent="0.2">
      <c r="A122" s="1">
        <v>23</v>
      </c>
      <c r="B122" s="2">
        <v>43111</v>
      </c>
      <c r="C122" s="1">
        <v>3</v>
      </c>
      <c r="D122" s="1">
        <v>2320.02</v>
      </c>
      <c r="E122" s="1">
        <v>0</v>
      </c>
      <c r="F122" s="5">
        <v>2320.02</v>
      </c>
      <c r="G122" s="1" t="s">
        <v>73</v>
      </c>
      <c r="H122" s="1" t="s">
        <v>74</v>
      </c>
      <c r="I122" s="1">
        <v>750</v>
      </c>
      <c r="J122" s="1" t="s">
        <v>17</v>
      </c>
      <c r="K122" s="1">
        <v>325048</v>
      </c>
      <c r="L122" s="1" t="s">
        <v>78</v>
      </c>
      <c r="M122" s="1">
        <v>0</v>
      </c>
      <c r="N122" s="1">
        <v>2123</v>
      </c>
      <c r="O122" s="1" t="s">
        <v>76</v>
      </c>
      <c r="P122" s="1" t="s">
        <v>20</v>
      </c>
    </row>
    <row r="123" spans="1:16" x14ac:dyDescent="0.2">
      <c r="A123" s="1">
        <v>23</v>
      </c>
      <c r="B123" s="2">
        <v>43111</v>
      </c>
      <c r="C123" s="1">
        <v>3</v>
      </c>
      <c r="D123" s="1">
        <v>226</v>
      </c>
      <c r="E123" s="1">
        <v>0</v>
      </c>
      <c r="F123" s="5">
        <v>226</v>
      </c>
      <c r="G123" s="1" t="s">
        <v>73</v>
      </c>
      <c r="H123" s="1" t="s">
        <v>74</v>
      </c>
      <c r="I123" s="1">
        <v>750</v>
      </c>
      <c r="J123" s="1" t="s">
        <v>17</v>
      </c>
      <c r="K123" s="1">
        <v>325048</v>
      </c>
      <c r="L123" s="1" t="s">
        <v>78</v>
      </c>
      <c r="M123" s="1">
        <v>0</v>
      </c>
      <c r="N123" s="1">
        <v>2123</v>
      </c>
      <c r="O123" s="1" t="s">
        <v>76</v>
      </c>
      <c r="P123" s="1" t="s">
        <v>20</v>
      </c>
    </row>
    <row r="124" spans="1:16" x14ac:dyDescent="0.2">
      <c r="A124" s="1">
        <v>171</v>
      </c>
      <c r="B124" s="2">
        <v>43164</v>
      </c>
      <c r="C124" s="1">
        <v>3</v>
      </c>
      <c r="D124" s="1">
        <v>1012</v>
      </c>
      <c r="E124" s="1">
        <v>0</v>
      </c>
      <c r="F124" s="5">
        <v>1012</v>
      </c>
      <c r="G124" s="1" t="s">
        <v>73</v>
      </c>
      <c r="H124" s="1" t="s">
        <v>237</v>
      </c>
      <c r="I124" s="1">
        <v>854</v>
      </c>
      <c r="J124" s="1" t="s">
        <v>17</v>
      </c>
      <c r="K124" s="1">
        <v>325048</v>
      </c>
      <c r="L124" s="1" t="s">
        <v>78</v>
      </c>
      <c r="M124" s="1">
        <v>0</v>
      </c>
      <c r="N124" s="1">
        <v>2123</v>
      </c>
      <c r="O124" s="1" t="s">
        <v>76</v>
      </c>
      <c r="P124" s="1" t="s">
        <v>20</v>
      </c>
    </row>
    <row r="125" spans="1:16" x14ac:dyDescent="0.2">
      <c r="A125" s="1">
        <v>171</v>
      </c>
      <c r="B125" s="2">
        <v>43164</v>
      </c>
      <c r="C125" s="1">
        <v>3</v>
      </c>
      <c r="D125" s="1">
        <v>3212.97</v>
      </c>
      <c r="E125" s="1">
        <v>0</v>
      </c>
      <c r="F125" s="5">
        <v>3212.97</v>
      </c>
      <c r="G125" s="1" t="s">
        <v>73</v>
      </c>
      <c r="H125" s="1" t="s">
        <v>237</v>
      </c>
      <c r="I125" s="1">
        <v>854</v>
      </c>
      <c r="J125" s="1" t="s">
        <v>17</v>
      </c>
      <c r="K125" s="1">
        <v>325048</v>
      </c>
      <c r="L125" s="1" t="s">
        <v>78</v>
      </c>
      <c r="M125" s="1">
        <v>0</v>
      </c>
      <c r="N125" s="1">
        <v>2123</v>
      </c>
      <c r="O125" s="1" t="s">
        <v>76</v>
      </c>
      <c r="P125" s="1" t="s">
        <v>20</v>
      </c>
    </row>
    <row r="126" spans="1:16" x14ac:dyDescent="0.2">
      <c r="A126" s="1">
        <v>177</v>
      </c>
      <c r="B126" s="2">
        <v>43164</v>
      </c>
      <c r="C126" s="1">
        <v>3</v>
      </c>
      <c r="D126" s="1">
        <v>2317.7199999999998</v>
      </c>
      <c r="E126" s="1">
        <v>0</v>
      </c>
      <c r="F126" s="5">
        <v>2317.7199999999998</v>
      </c>
      <c r="G126" s="1" t="s">
        <v>73</v>
      </c>
      <c r="H126" s="1" t="s">
        <v>237</v>
      </c>
      <c r="I126" s="1">
        <v>1120</v>
      </c>
      <c r="J126" s="1" t="s">
        <v>17</v>
      </c>
      <c r="K126" s="1">
        <v>325048</v>
      </c>
      <c r="L126" s="1" t="s">
        <v>78</v>
      </c>
      <c r="M126" s="1">
        <v>0</v>
      </c>
      <c r="N126" s="1">
        <v>2123</v>
      </c>
      <c r="O126" s="1" t="s">
        <v>76</v>
      </c>
      <c r="P126" s="1" t="s">
        <v>20</v>
      </c>
    </row>
    <row r="127" spans="1:16" x14ac:dyDescent="0.2">
      <c r="A127" s="1">
        <v>177</v>
      </c>
      <c r="B127" s="2">
        <v>43164</v>
      </c>
      <c r="C127" s="1">
        <v>3</v>
      </c>
      <c r="D127" s="1">
        <v>1196</v>
      </c>
      <c r="E127" s="1">
        <v>0</v>
      </c>
      <c r="F127" s="5">
        <v>1196</v>
      </c>
      <c r="G127" s="1" t="s">
        <v>73</v>
      </c>
      <c r="H127" s="1" t="s">
        <v>237</v>
      </c>
      <c r="I127" s="1">
        <v>1120</v>
      </c>
      <c r="J127" s="1" t="s">
        <v>17</v>
      </c>
      <c r="K127" s="1">
        <v>325048</v>
      </c>
      <c r="L127" s="1" t="s">
        <v>78</v>
      </c>
      <c r="M127" s="1">
        <v>0</v>
      </c>
      <c r="N127" s="1">
        <v>2123</v>
      </c>
      <c r="O127" s="1" t="s">
        <v>76</v>
      </c>
      <c r="P127" s="1" t="s">
        <v>20</v>
      </c>
    </row>
    <row r="128" spans="1:16" x14ac:dyDescent="0.2">
      <c r="A128" s="1">
        <v>227</v>
      </c>
      <c r="B128" s="2">
        <v>43171</v>
      </c>
      <c r="C128" s="1">
        <v>3</v>
      </c>
      <c r="D128" s="1">
        <v>800</v>
      </c>
      <c r="E128" s="1">
        <v>0</v>
      </c>
      <c r="F128" s="5">
        <v>800</v>
      </c>
      <c r="G128" s="1" t="s">
        <v>65</v>
      </c>
      <c r="H128" s="1" t="s">
        <v>300</v>
      </c>
      <c r="I128" s="1">
        <v>1134</v>
      </c>
      <c r="J128" s="1" t="s">
        <v>17</v>
      </c>
      <c r="K128" s="1">
        <v>325048</v>
      </c>
      <c r="L128" s="1" t="s">
        <v>78</v>
      </c>
      <c r="M128" s="1">
        <v>0</v>
      </c>
      <c r="N128" s="1">
        <v>2123</v>
      </c>
      <c r="O128" s="1" t="s">
        <v>76</v>
      </c>
      <c r="P128" s="1" t="s">
        <v>20</v>
      </c>
    </row>
    <row r="129" spans="1:16" x14ac:dyDescent="0.2">
      <c r="A129" s="1">
        <v>174</v>
      </c>
      <c r="B129" s="2">
        <v>43164</v>
      </c>
      <c r="C129" s="1">
        <v>3</v>
      </c>
      <c r="D129" s="1">
        <v>1440</v>
      </c>
      <c r="E129" s="1">
        <v>0</v>
      </c>
      <c r="F129" s="5">
        <v>1440</v>
      </c>
      <c r="G129" s="1" t="s">
        <v>73</v>
      </c>
      <c r="H129" s="1" t="s">
        <v>238</v>
      </c>
      <c r="I129" s="1">
        <v>1006</v>
      </c>
      <c r="J129" s="1" t="s">
        <v>17</v>
      </c>
      <c r="K129" s="1">
        <v>325049</v>
      </c>
      <c r="L129" s="1" t="s">
        <v>75</v>
      </c>
      <c r="M129" s="1">
        <v>0</v>
      </c>
      <c r="N129" s="1">
        <v>2123</v>
      </c>
      <c r="O129" s="1" t="s">
        <v>76</v>
      </c>
      <c r="P129" s="1" t="s">
        <v>20</v>
      </c>
    </row>
    <row r="130" spans="1:16" s="3" customFormat="1" x14ac:dyDescent="0.2">
      <c r="B130" s="4"/>
      <c r="F130" s="9">
        <f>SUM(F95:F129)</f>
        <v>40689.300000000003</v>
      </c>
      <c r="N130" s="3">
        <v>2123</v>
      </c>
    </row>
    <row r="131" spans="1:16" s="3" customFormat="1" x14ac:dyDescent="0.2">
      <c r="B131" s="4"/>
      <c r="F131" s="9"/>
    </row>
    <row r="132" spans="1:16" x14ac:dyDescent="0.2">
      <c r="A132" s="1">
        <v>14</v>
      </c>
      <c r="B132" s="2">
        <v>43111</v>
      </c>
      <c r="C132" s="1">
        <v>3</v>
      </c>
      <c r="D132" s="1">
        <v>1150</v>
      </c>
      <c r="E132" s="1">
        <v>0</v>
      </c>
      <c r="F132" s="5">
        <v>1150</v>
      </c>
      <c r="G132" s="1" t="s">
        <v>58</v>
      </c>
      <c r="H132" s="1" t="s">
        <v>59</v>
      </c>
      <c r="I132" s="1">
        <v>1000</v>
      </c>
      <c r="J132" s="1" t="s">
        <v>17</v>
      </c>
      <c r="K132" s="1">
        <v>325020</v>
      </c>
      <c r="L132" s="1" t="s">
        <v>25</v>
      </c>
      <c r="M132" s="1">
        <v>0</v>
      </c>
      <c r="N132" s="1">
        <v>2125</v>
      </c>
      <c r="O132" s="1" t="s">
        <v>60</v>
      </c>
      <c r="P132" s="1" t="s">
        <v>20</v>
      </c>
    </row>
    <row r="133" spans="1:16" x14ac:dyDescent="0.2">
      <c r="A133" s="1">
        <v>47</v>
      </c>
      <c r="B133" s="2">
        <v>43115</v>
      </c>
      <c r="C133" s="1">
        <v>3</v>
      </c>
      <c r="D133" s="1">
        <v>3386.8</v>
      </c>
      <c r="E133" s="1">
        <v>0</v>
      </c>
      <c r="F133" s="5">
        <v>3386.8</v>
      </c>
      <c r="G133" s="1" t="s">
        <v>120</v>
      </c>
      <c r="H133" s="1" t="s">
        <v>121</v>
      </c>
      <c r="I133" s="1">
        <v>1042</v>
      </c>
      <c r="J133" s="1" t="s">
        <v>17</v>
      </c>
      <c r="K133" s="1">
        <v>325020</v>
      </c>
      <c r="L133" s="1" t="s">
        <v>25</v>
      </c>
      <c r="M133" s="1">
        <v>0</v>
      </c>
      <c r="N133" s="1">
        <v>2125</v>
      </c>
      <c r="O133" s="1" t="s">
        <v>60</v>
      </c>
      <c r="P133" s="1" t="s">
        <v>20</v>
      </c>
    </row>
    <row r="134" spans="1:16" x14ac:dyDescent="0.2">
      <c r="A134" s="1">
        <v>52</v>
      </c>
      <c r="B134" s="2">
        <v>43115</v>
      </c>
      <c r="C134" s="1">
        <v>3</v>
      </c>
      <c r="D134" s="1">
        <v>1555.39</v>
      </c>
      <c r="E134" s="1">
        <v>0</v>
      </c>
      <c r="F134" s="5">
        <v>1555.39</v>
      </c>
      <c r="G134" s="1" t="s">
        <v>127</v>
      </c>
      <c r="H134" s="1" t="s">
        <v>128</v>
      </c>
      <c r="I134" s="1">
        <v>1035</v>
      </c>
      <c r="J134" s="1" t="s">
        <v>17</v>
      </c>
      <c r="K134" s="1">
        <v>325020</v>
      </c>
      <c r="L134" s="1" t="s">
        <v>25</v>
      </c>
      <c r="M134" s="1">
        <v>0</v>
      </c>
      <c r="N134" s="1">
        <v>2125</v>
      </c>
      <c r="O134" s="1" t="s">
        <v>60</v>
      </c>
      <c r="P134" s="1" t="s">
        <v>20</v>
      </c>
    </row>
    <row r="135" spans="1:16" x14ac:dyDescent="0.2">
      <c r="A135" s="1">
        <v>188</v>
      </c>
      <c r="B135" s="2">
        <v>43164</v>
      </c>
      <c r="C135" s="1">
        <v>3</v>
      </c>
      <c r="D135" s="1">
        <v>650</v>
      </c>
      <c r="E135" s="1">
        <v>0</v>
      </c>
      <c r="F135" s="5">
        <v>650</v>
      </c>
      <c r="G135" s="1" t="s">
        <v>127</v>
      </c>
      <c r="H135" s="1" t="s">
        <v>256</v>
      </c>
      <c r="I135" s="1">
        <v>81</v>
      </c>
      <c r="J135" s="1" t="s">
        <v>17</v>
      </c>
      <c r="K135" s="1">
        <v>325020</v>
      </c>
      <c r="L135" s="1" t="s">
        <v>25</v>
      </c>
      <c r="M135" s="1">
        <v>0</v>
      </c>
      <c r="N135" s="1">
        <v>2125</v>
      </c>
      <c r="O135" s="1" t="s">
        <v>60</v>
      </c>
      <c r="P135" s="1" t="s">
        <v>20</v>
      </c>
    </row>
    <row r="136" spans="1:16" x14ac:dyDescent="0.2">
      <c r="A136" s="1">
        <v>226</v>
      </c>
      <c r="B136" s="2">
        <v>43171</v>
      </c>
      <c r="C136" s="1">
        <v>3</v>
      </c>
      <c r="D136" s="1">
        <v>800</v>
      </c>
      <c r="E136" s="1">
        <v>0</v>
      </c>
      <c r="F136" s="5">
        <v>800</v>
      </c>
      <c r="G136" s="1" t="s">
        <v>298</v>
      </c>
      <c r="H136" s="1" t="s">
        <v>299</v>
      </c>
      <c r="I136" s="1">
        <v>122</v>
      </c>
      <c r="J136" s="1" t="s">
        <v>17</v>
      </c>
      <c r="K136" s="1">
        <v>325020</v>
      </c>
      <c r="L136" s="1" t="s">
        <v>25</v>
      </c>
      <c r="M136" s="1">
        <v>0</v>
      </c>
      <c r="N136" s="1">
        <v>2125</v>
      </c>
      <c r="O136" s="1" t="s">
        <v>60</v>
      </c>
      <c r="P136" s="1" t="s">
        <v>20</v>
      </c>
    </row>
    <row r="137" spans="1:16" x14ac:dyDescent="0.2">
      <c r="A137" s="1">
        <v>279</v>
      </c>
      <c r="B137" s="2">
        <v>43174</v>
      </c>
      <c r="C137" s="1">
        <v>3</v>
      </c>
      <c r="D137" s="1">
        <v>232.5</v>
      </c>
      <c r="E137" s="1">
        <v>0</v>
      </c>
      <c r="F137" s="5">
        <v>232.5</v>
      </c>
      <c r="G137" s="1" t="s">
        <v>343</v>
      </c>
      <c r="H137" s="1" t="s">
        <v>344</v>
      </c>
      <c r="I137" s="1">
        <v>135</v>
      </c>
      <c r="J137" s="1" t="s">
        <v>17</v>
      </c>
      <c r="K137" s="1">
        <v>325020</v>
      </c>
      <c r="L137" s="1" t="s">
        <v>25</v>
      </c>
      <c r="M137" s="1">
        <v>0</v>
      </c>
      <c r="N137" s="1">
        <v>2125</v>
      </c>
      <c r="O137" s="1" t="s">
        <v>60</v>
      </c>
      <c r="P137" s="1" t="s">
        <v>20</v>
      </c>
    </row>
    <row r="138" spans="1:16" x14ac:dyDescent="0.2">
      <c r="A138" s="1">
        <v>293</v>
      </c>
      <c r="B138" s="2">
        <v>43174</v>
      </c>
      <c r="C138" s="1">
        <v>3</v>
      </c>
      <c r="D138" s="1">
        <v>1600</v>
      </c>
      <c r="E138" s="1">
        <v>0</v>
      </c>
      <c r="F138" s="5">
        <v>1600</v>
      </c>
      <c r="G138" s="1" t="s">
        <v>358</v>
      </c>
      <c r="H138" s="1" t="s">
        <v>359</v>
      </c>
      <c r="I138" s="1">
        <v>1290</v>
      </c>
      <c r="J138" s="1" t="s">
        <v>17</v>
      </c>
      <c r="K138" s="1">
        <v>325020</v>
      </c>
      <c r="L138" s="1" t="s">
        <v>25</v>
      </c>
      <c r="M138" s="1">
        <v>0</v>
      </c>
      <c r="N138" s="1">
        <v>2125</v>
      </c>
      <c r="O138" s="1" t="s">
        <v>60</v>
      </c>
      <c r="P138" s="1" t="s">
        <v>20</v>
      </c>
    </row>
    <row r="139" spans="1:16" s="3" customFormat="1" x14ac:dyDescent="0.2">
      <c r="B139" s="4"/>
      <c r="F139" s="9">
        <f>SUM(F132:F138)</f>
        <v>9374.69</v>
      </c>
      <c r="N139" s="3">
        <v>2125</v>
      </c>
    </row>
    <row r="140" spans="1:16" x14ac:dyDescent="0.2">
      <c r="B140" s="2"/>
    </row>
    <row r="141" spans="1:16" x14ac:dyDescent="0.2">
      <c r="A141" s="1">
        <v>29</v>
      </c>
      <c r="B141" s="2">
        <v>43115</v>
      </c>
      <c r="C141" s="1">
        <v>3</v>
      </c>
      <c r="D141" s="1">
        <v>95.37</v>
      </c>
      <c r="E141" s="1">
        <v>0</v>
      </c>
      <c r="F141" s="5">
        <v>95.37</v>
      </c>
      <c r="G141" s="1" t="s">
        <v>89</v>
      </c>
      <c r="H141" s="1" t="s">
        <v>90</v>
      </c>
      <c r="I141" s="1">
        <v>1023</v>
      </c>
      <c r="J141" s="1" t="s">
        <v>17</v>
      </c>
      <c r="K141" s="1">
        <v>121606</v>
      </c>
      <c r="L141" s="1">
        <v>0</v>
      </c>
      <c r="M141" s="1">
        <v>0</v>
      </c>
      <c r="N141" s="1">
        <v>2298</v>
      </c>
      <c r="O141" s="1" t="s">
        <v>34</v>
      </c>
      <c r="P141" s="1" t="s">
        <v>20</v>
      </c>
    </row>
    <row r="142" spans="1:16" x14ac:dyDescent="0.2">
      <c r="A142" s="1">
        <v>29</v>
      </c>
      <c r="B142" s="2">
        <v>43115</v>
      </c>
      <c r="C142" s="1">
        <v>3</v>
      </c>
      <c r="D142" s="1">
        <v>3.81</v>
      </c>
      <c r="E142" s="1">
        <v>0</v>
      </c>
      <c r="F142" s="5">
        <v>3.81</v>
      </c>
      <c r="G142" s="1" t="s">
        <v>89</v>
      </c>
      <c r="H142" s="1" t="s">
        <v>90</v>
      </c>
      <c r="I142" s="1">
        <v>1023</v>
      </c>
      <c r="J142" s="1" t="s">
        <v>17</v>
      </c>
      <c r="K142" s="1">
        <v>121606</v>
      </c>
      <c r="L142" s="1">
        <v>0</v>
      </c>
      <c r="M142" s="1">
        <v>0</v>
      </c>
      <c r="N142" s="1">
        <v>2298</v>
      </c>
      <c r="O142" s="1" t="s">
        <v>34</v>
      </c>
      <c r="P142" s="1" t="s">
        <v>20</v>
      </c>
    </row>
    <row r="143" spans="1:16" x14ac:dyDescent="0.2">
      <c r="A143" s="1">
        <v>30</v>
      </c>
      <c r="B143" s="2">
        <v>43115</v>
      </c>
      <c r="C143" s="1">
        <v>3</v>
      </c>
      <c r="D143" s="1">
        <v>68.64</v>
      </c>
      <c r="E143" s="1">
        <v>0</v>
      </c>
      <c r="F143" s="5">
        <v>68.64</v>
      </c>
      <c r="G143" s="1" t="s">
        <v>91</v>
      </c>
      <c r="H143" s="1" t="s">
        <v>92</v>
      </c>
      <c r="I143" s="1">
        <v>979</v>
      </c>
      <c r="J143" s="1" t="s">
        <v>17</v>
      </c>
      <c r="K143" s="1">
        <v>121606</v>
      </c>
      <c r="L143" s="1">
        <v>0</v>
      </c>
      <c r="M143" s="1">
        <v>0</v>
      </c>
      <c r="N143" s="1">
        <v>2298</v>
      </c>
      <c r="O143" s="1" t="s">
        <v>34</v>
      </c>
      <c r="P143" s="1" t="s">
        <v>20</v>
      </c>
    </row>
    <row r="144" spans="1:16" x14ac:dyDescent="0.2">
      <c r="A144" s="1">
        <v>30</v>
      </c>
      <c r="B144" s="2">
        <v>43115</v>
      </c>
      <c r="C144" s="1">
        <v>3</v>
      </c>
      <c r="D144" s="1">
        <v>3.72</v>
      </c>
      <c r="E144" s="1">
        <v>0</v>
      </c>
      <c r="F144" s="5">
        <v>3.72</v>
      </c>
      <c r="G144" s="1" t="s">
        <v>91</v>
      </c>
      <c r="H144" s="1" t="s">
        <v>92</v>
      </c>
      <c r="I144" s="1">
        <v>979</v>
      </c>
      <c r="J144" s="1" t="s">
        <v>17</v>
      </c>
      <c r="K144" s="1">
        <v>121606</v>
      </c>
      <c r="L144" s="1">
        <v>0</v>
      </c>
      <c r="M144" s="1">
        <v>0</v>
      </c>
      <c r="N144" s="1">
        <v>2298</v>
      </c>
      <c r="O144" s="1" t="s">
        <v>34</v>
      </c>
      <c r="P144" s="1" t="s">
        <v>20</v>
      </c>
    </row>
    <row r="145" spans="1:16" x14ac:dyDescent="0.2">
      <c r="A145" s="1">
        <v>30</v>
      </c>
      <c r="B145" s="2">
        <v>43115</v>
      </c>
      <c r="C145" s="1">
        <v>3</v>
      </c>
      <c r="D145" s="1">
        <v>62.7</v>
      </c>
      <c r="E145" s="1">
        <v>0</v>
      </c>
      <c r="F145" s="5">
        <v>62.7</v>
      </c>
      <c r="G145" s="1" t="s">
        <v>91</v>
      </c>
      <c r="H145" s="1" t="s">
        <v>92</v>
      </c>
      <c r="I145" s="1">
        <v>979</v>
      </c>
      <c r="J145" s="1" t="s">
        <v>17</v>
      </c>
      <c r="K145" s="1">
        <v>121606</v>
      </c>
      <c r="L145" s="1">
        <v>0</v>
      </c>
      <c r="M145" s="1">
        <v>0</v>
      </c>
      <c r="N145" s="1">
        <v>2298</v>
      </c>
      <c r="O145" s="1" t="s">
        <v>34</v>
      </c>
      <c r="P145" s="1" t="s">
        <v>20</v>
      </c>
    </row>
    <row r="146" spans="1:16" x14ac:dyDescent="0.2">
      <c r="A146" s="1">
        <v>30</v>
      </c>
      <c r="B146" s="2">
        <v>43115</v>
      </c>
      <c r="C146" s="1">
        <v>3</v>
      </c>
      <c r="D146" s="1">
        <v>54.56</v>
      </c>
      <c r="E146" s="1">
        <v>0</v>
      </c>
      <c r="F146" s="5">
        <v>54.56</v>
      </c>
      <c r="G146" s="1" t="s">
        <v>91</v>
      </c>
      <c r="H146" s="1" t="s">
        <v>92</v>
      </c>
      <c r="I146" s="1">
        <v>979</v>
      </c>
      <c r="J146" s="1" t="s">
        <v>17</v>
      </c>
      <c r="K146" s="1">
        <v>121606</v>
      </c>
      <c r="L146" s="1">
        <v>0</v>
      </c>
      <c r="M146" s="1">
        <v>0</v>
      </c>
      <c r="N146" s="1">
        <v>2298</v>
      </c>
      <c r="O146" s="1" t="s">
        <v>34</v>
      </c>
      <c r="P146" s="1" t="s">
        <v>20</v>
      </c>
    </row>
    <row r="147" spans="1:16" x14ac:dyDescent="0.2">
      <c r="A147" s="1">
        <v>31</v>
      </c>
      <c r="B147" s="2">
        <v>43115</v>
      </c>
      <c r="C147" s="1">
        <v>3</v>
      </c>
      <c r="D147" s="1">
        <v>6.12</v>
      </c>
      <c r="E147" s="1">
        <v>0</v>
      </c>
      <c r="F147" s="5">
        <v>6.12</v>
      </c>
      <c r="G147" s="1" t="s">
        <v>97</v>
      </c>
      <c r="H147" s="1" t="s">
        <v>98</v>
      </c>
      <c r="I147" s="1">
        <v>1008</v>
      </c>
      <c r="J147" s="1" t="s">
        <v>17</v>
      </c>
      <c r="K147" s="1">
        <v>121606</v>
      </c>
      <c r="L147" s="1">
        <v>0</v>
      </c>
      <c r="M147" s="1">
        <v>0</v>
      </c>
      <c r="N147" s="1">
        <v>2298</v>
      </c>
      <c r="O147" s="1" t="s">
        <v>34</v>
      </c>
      <c r="P147" s="1" t="s">
        <v>20</v>
      </c>
    </row>
    <row r="148" spans="1:16" x14ac:dyDescent="0.2">
      <c r="A148" s="1">
        <v>31</v>
      </c>
      <c r="B148" s="2">
        <v>43115</v>
      </c>
      <c r="C148" s="1">
        <v>3</v>
      </c>
      <c r="D148" s="1">
        <v>153.12</v>
      </c>
      <c r="E148" s="1">
        <v>0</v>
      </c>
      <c r="F148" s="5">
        <v>153.12</v>
      </c>
      <c r="G148" s="1" t="s">
        <v>97</v>
      </c>
      <c r="H148" s="1" t="s">
        <v>98</v>
      </c>
      <c r="I148" s="1">
        <v>1008</v>
      </c>
      <c r="J148" s="1" t="s">
        <v>17</v>
      </c>
      <c r="K148" s="1">
        <v>121606</v>
      </c>
      <c r="L148" s="1">
        <v>0</v>
      </c>
      <c r="M148" s="1">
        <v>0</v>
      </c>
      <c r="N148" s="1">
        <v>2298</v>
      </c>
      <c r="O148" s="1" t="s">
        <v>34</v>
      </c>
      <c r="P148" s="1" t="s">
        <v>20</v>
      </c>
    </row>
    <row r="149" spans="1:16" x14ac:dyDescent="0.2">
      <c r="A149" s="1">
        <v>32</v>
      </c>
      <c r="B149" s="2">
        <v>43115</v>
      </c>
      <c r="C149" s="1">
        <v>3</v>
      </c>
      <c r="D149" s="1">
        <v>0.79</v>
      </c>
      <c r="E149" s="1">
        <v>0</v>
      </c>
      <c r="F149" s="5">
        <v>0.79</v>
      </c>
      <c r="G149" s="1" t="s">
        <v>99</v>
      </c>
      <c r="H149" s="1" t="s">
        <v>98</v>
      </c>
      <c r="I149" s="1">
        <v>997</v>
      </c>
      <c r="J149" s="1" t="s">
        <v>17</v>
      </c>
      <c r="K149" s="1">
        <v>121606</v>
      </c>
      <c r="L149" s="1">
        <v>0</v>
      </c>
      <c r="M149" s="1">
        <v>0</v>
      </c>
      <c r="N149" s="1">
        <v>2298</v>
      </c>
      <c r="O149" s="1" t="s">
        <v>34</v>
      </c>
      <c r="P149" s="1" t="s">
        <v>20</v>
      </c>
    </row>
    <row r="150" spans="1:16" x14ac:dyDescent="0.2">
      <c r="A150" s="1">
        <v>32</v>
      </c>
      <c r="B150" s="2">
        <v>43115</v>
      </c>
      <c r="C150" s="1">
        <v>3</v>
      </c>
      <c r="D150" s="1">
        <v>19.8</v>
      </c>
      <c r="E150" s="1">
        <v>0</v>
      </c>
      <c r="F150" s="5">
        <v>19.8</v>
      </c>
      <c r="G150" s="1" t="s">
        <v>99</v>
      </c>
      <c r="H150" s="1" t="s">
        <v>98</v>
      </c>
      <c r="I150" s="1">
        <v>997</v>
      </c>
      <c r="J150" s="1" t="s">
        <v>17</v>
      </c>
      <c r="K150" s="1">
        <v>121606</v>
      </c>
      <c r="L150" s="1">
        <v>0</v>
      </c>
      <c r="M150" s="1">
        <v>0</v>
      </c>
      <c r="N150" s="1">
        <v>2298</v>
      </c>
      <c r="O150" s="1" t="s">
        <v>34</v>
      </c>
      <c r="P150" s="1" t="s">
        <v>20</v>
      </c>
    </row>
    <row r="151" spans="1:16" x14ac:dyDescent="0.2">
      <c r="A151" s="1">
        <v>33</v>
      </c>
      <c r="B151" s="2">
        <v>43115</v>
      </c>
      <c r="C151" s="1">
        <v>3</v>
      </c>
      <c r="D151" s="1">
        <v>1.85</v>
      </c>
      <c r="E151" s="1">
        <v>0</v>
      </c>
      <c r="F151" s="5">
        <v>1.85</v>
      </c>
      <c r="G151" s="1" t="s">
        <v>100</v>
      </c>
      <c r="H151" s="1" t="s">
        <v>98</v>
      </c>
      <c r="I151" s="1">
        <v>996</v>
      </c>
      <c r="J151" s="1" t="s">
        <v>17</v>
      </c>
      <c r="K151" s="1">
        <v>121606</v>
      </c>
      <c r="L151" s="1">
        <v>0</v>
      </c>
      <c r="M151" s="1">
        <v>0</v>
      </c>
      <c r="N151" s="1">
        <v>2298</v>
      </c>
      <c r="O151" s="1" t="s">
        <v>34</v>
      </c>
      <c r="P151" s="1" t="s">
        <v>20</v>
      </c>
    </row>
    <row r="152" spans="1:16" x14ac:dyDescent="0.2">
      <c r="A152" s="1">
        <v>33</v>
      </c>
      <c r="B152" s="2">
        <v>43115</v>
      </c>
      <c r="C152" s="1">
        <v>3</v>
      </c>
      <c r="D152" s="1">
        <v>46.2</v>
      </c>
      <c r="E152" s="1">
        <v>0</v>
      </c>
      <c r="F152" s="5">
        <v>46.2</v>
      </c>
      <c r="G152" s="1" t="s">
        <v>100</v>
      </c>
      <c r="H152" s="1" t="s">
        <v>98</v>
      </c>
      <c r="I152" s="1">
        <v>996</v>
      </c>
      <c r="J152" s="1" t="s">
        <v>17</v>
      </c>
      <c r="K152" s="1">
        <v>121606</v>
      </c>
      <c r="L152" s="1">
        <v>0</v>
      </c>
      <c r="M152" s="1">
        <v>0</v>
      </c>
      <c r="N152" s="1">
        <v>2298</v>
      </c>
      <c r="O152" s="1" t="s">
        <v>34</v>
      </c>
      <c r="P152" s="1" t="s">
        <v>20</v>
      </c>
    </row>
    <row r="153" spans="1:16" x14ac:dyDescent="0.2">
      <c r="A153" s="1">
        <v>34</v>
      </c>
      <c r="B153" s="2">
        <v>43115</v>
      </c>
      <c r="C153" s="1">
        <v>3</v>
      </c>
      <c r="D153" s="1">
        <v>3.46</v>
      </c>
      <c r="E153" s="1">
        <v>0</v>
      </c>
      <c r="F153" s="5">
        <v>3.46</v>
      </c>
      <c r="G153" s="1" t="s">
        <v>101</v>
      </c>
      <c r="H153" s="1" t="s">
        <v>98</v>
      </c>
      <c r="I153" s="1">
        <v>995</v>
      </c>
      <c r="J153" s="1" t="s">
        <v>17</v>
      </c>
      <c r="K153" s="1">
        <v>121606</v>
      </c>
      <c r="L153" s="1">
        <v>0</v>
      </c>
      <c r="M153" s="1">
        <v>0</v>
      </c>
      <c r="N153" s="1">
        <v>2298</v>
      </c>
      <c r="O153" s="1" t="s">
        <v>34</v>
      </c>
      <c r="P153" s="1" t="s">
        <v>20</v>
      </c>
    </row>
    <row r="154" spans="1:16" x14ac:dyDescent="0.2">
      <c r="A154" s="1">
        <v>34</v>
      </c>
      <c r="B154" s="2">
        <v>43115</v>
      </c>
      <c r="C154" s="1">
        <v>3</v>
      </c>
      <c r="D154" s="1">
        <v>86.46</v>
      </c>
      <c r="E154" s="1">
        <v>0</v>
      </c>
      <c r="F154" s="5">
        <v>86.46</v>
      </c>
      <c r="G154" s="1" t="s">
        <v>101</v>
      </c>
      <c r="H154" s="1" t="s">
        <v>98</v>
      </c>
      <c r="I154" s="1">
        <v>995</v>
      </c>
      <c r="J154" s="1" t="s">
        <v>17</v>
      </c>
      <c r="K154" s="1">
        <v>121606</v>
      </c>
      <c r="L154" s="1">
        <v>0</v>
      </c>
      <c r="M154" s="1">
        <v>0</v>
      </c>
      <c r="N154" s="1">
        <v>2298</v>
      </c>
      <c r="O154" s="1" t="s">
        <v>34</v>
      </c>
      <c r="P154" s="1" t="s">
        <v>20</v>
      </c>
    </row>
    <row r="155" spans="1:16" x14ac:dyDescent="0.2">
      <c r="A155" s="1">
        <v>35</v>
      </c>
      <c r="B155" s="2">
        <v>43115</v>
      </c>
      <c r="C155" s="1">
        <v>3</v>
      </c>
      <c r="D155" s="1">
        <v>145.86000000000001</v>
      </c>
      <c r="E155" s="1">
        <v>0</v>
      </c>
      <c r="F155" s="5">
        <v>145.86000000000001</v>
      </c>
      <c r="G155" s="1" t="s">
        <v>102</v>
      </c>
      <c r="H155" s="1" t="s">
        <v>98</v>
      </c>
      <c r="I155" s="1">
        <v>994</v>
      </c>
      <c r="J155" s="1" t="s">
        <v>17</v>
      </c>
      <c r="K155" s="1">
        <v>121606</v>
      </c>
      <c r="L155" s="1">
        <v>0</v>
      </c>
      <c r="M155" s="1">
        <v>0</v>
      </c>
      <c r="N155" s="1">
        <v>2298</v>
      </c>
      <c r="O155" s="1" t="s">
        <v>34</v>
      </c>
      <c r="P155" s="1" t="s">
        <v>20</v>
      </c>
    </row>
    <row r="156" spans="1:16" x14ac:dyDescent="0.2">
      <c r="A156" s="1">
        <v>35</v>
      </c>
      <c r="B156" s="2">
        <v>43115</v>
      </c>
      <c r="C156" s="1">
        <v>3</v>
      </c>
      <c r="D156" s="1">
        <v>5.83</v>
      </c>
      <c r="E156" s="1">
        <v>0</v>
      </c>
      <c r="F156" s="5">
        <v>5.83</v>
      </c>
      <c r="G156" s="1" t="s">
        <v>102</v>
      </c>
      <c r="H156" s="1" t="s">
        <v>98</v>
      </c>
      <c r="I156" s="1">
        <v>994</v>
      </c>
      <c r="J156" s="1" t="s">
        <v>17</v>
      </c>
      <c r="K156" s="1">
        <v>121606</v>
      </c>
      <c r="L156" s="1">
        <v>0</v>
      </c>
      <c r="M156" s="1">
        <v>0</v>
      </c>
      <c r="N156" s="1">
        <v>2298</v>
      </c>
      <c r="O156" s="1" t="s">
        <v>34</v>
      </c>
      <c r="P156" s="1" t="s">
        <v>20</v>
      </c>
    </row>
    <row r="157" spans="1:16" x14ac:dyDescent="0.2">
      <c r="A157" s="1">
        <v>36</v>
      </c>
      <c r="B157" s="2">
        <v>43115</v>
      </c>
      <c r="C157" s="1">
        <v>3</v>
      </c>
      <c r="D157" s="1">
        <v>2.38</v>
      </c>
      <c r="E157" s="1">
        <v>0</v>
      </c>
      <c r="F157" s="5">
        <v>2.38</v>
      </c>
      <c r="G157" s="1" t="s">
        <v>103</v>
      </c>
      <c r="H157" s="1" t="s">
        <v>104</v>
      </c>
      <c r="I157" s="1">
        <v>982</v>
      </c>
      <c r="J157" s="1" t="s">
        <v>17</v>
      </c>
      <c r="K157" s="1">
        <v>121606</v>
      </c>
      <c r="L157" s="1">
        <v>0</v>
      </c>
      <c r="M157" s="1">
        <v>0</v>
      </c>
      <c r="N157" s="1">
        <v>2298</v>
      </c>
      <c r="O157" s="1" t="s">
        <v>34</v>
      </c>
      <c r="P157" s="1" t="s">
        <v>20</v>
      </c>
    </row>
    <row r="158" spans="1:16" x14ac:dyDescent="0.2">
      <c r="A158" s="1">
        <v>36</v>
      </c>
      <c r="B158" s="2">
        <v>43115</v>
      </c>
      <c r="C158" s="1">
        <v>3</v>
      </c>
      <c r="D158" s="1">
        <v>59.4</v>
      </c>
      <c r="E158" s="1">
        <v>0</v>
      </c>
      <c r="F158" s="5">
        <v>59.4</v>
      </c>
      <c r="G158" s="1" t="s">
        <v>103</v>
      </c>
      <c r="H158" s="1" t="s">
        <v>104</v>
      </c>
      <c r="I158" s="1">
        <v>982</v>
      </c>
      <c r="J158" s="1" t="s">
        <v>17</v>
      </c>
      <c r="K158" s="1">
        <v>121606</v>
      </c>
      <c r="L158" s="1">
        <v>0</v>
      </c>
      <c r="M158" s="1">
        <v>0</v>
      </c>
      <c r="N158" s="1">
        <v>2298</v>
      </c>
      <c r="O158" s="1" t="s">
        <v>34</v>
      </c>
      <c r="P158" s="1" t="s">
        <v>20</v>
      </c>
    </row>
    <row r="159" spans="1:16" x14ac:dyDescent="0.2">
      <c r="A159" s="1">
        <v>37</v>
      </c>
      <c r="B159" s="2">
        <v>43115</v>
      </c>
      <c r="C159" s="1">
        <v>3</v>
      </c>
      <c r="D159" s="1">
        <v>0.53</v>
      </c>
      <c r="E159" s="1">
        <v>0</v>
      </c>
      <c r="F159" s="5">
        <v>0.53</v>
      </c>
      <c r="G159" s="1" t="s">
        <v>105</v>
      </c>
      <c r="H159" s="1" t="s">
        <v>98</v>
      </c>
      <c r="I159" s="1">
        <v>975</v>
      </c>
      <c r="J159" s="1" t="s">
        <v>17</v>
      </c>
      <c r="K159" s="1">
        <v>121606</v>
      </c>
      <c r="L159" s="1">
        <v>0</v>
      </c>
      <c r="M159" s="1">
        <v>0</v>
      </c>
      <c r="N159" s="1">
        <v>2298</v>
      </c>
      <c r="O159" s="1" t="s">
        <v>34</v>
      </c>
      <c r="P159" s="1" t="s">
        <v>20</v>
      </c>
    </row>
    <row r="160" spans="1:16" x14ac:dyDescent="0.2">
      <c r="A160" s="1">
        <v>37</v>
      </c>
      <c r="B160" s="2">
        <v>43115</v>
      </c>
      <c r="C160" s="1">
        <v>3</v>
      </c>
      <c r="D160" s="1">
        <v>13.2</v>
      </c>
      <c r="E160" s="1">
        <v>0</v>
      </c>
      <c r="F160" s="5">
        <v>13.2</v>
      </c>
      <c r="G160" s="1" t="s">
        <v>105</v>
      </c>
      <c r="H160" s="1" t="s">
        <v>98</v>
      </c>
      <c r="I160" s="1">
        <v>975</v>
      </c>
      <c r="J160" s="1" t="s">
        <v>17</v>
      </c>
      <c r="K160" s="1">
        <v>121606</v>
      </c>
      <c r="L160" s="1">
        <v>0</v>
      </c>
      <c r="M160" s="1">
        <v>0</v>
      </c>
      <c r="N160" s="1">
        <v>2298</v>
      </c>
      <c r="O160" s="1" t="s">
        <v>34</v>
      </c>
      <c r="P160" s="1" t="s">
        <v>20</v>
      </c>
    </row>
    <row r="161" spans="1:16" x14ac:dyDescent="0.2">
      <c r="A161" s="1">
        <v>39</v>
      </c>
      <c r="B161" s="2">
        <v>43115</v>
      </c>
      <c r="C161" s="1">
        <v>3</v>
      </c>
      <c r="D161" s="1">
        <v>535.91999999999996</v>
      </c>
      <c r="E161" s="1">
        <v>0</v>
      </c>
      <c r="F161" s="5">
        <v>535.91999999999996</v>
      </c>
      <c r="G161" s="1" t="s">
        <v>108</v>
      </c>
      <c r="H161" s="1" t="s">
        <v>109</v>
      </c>
      <c r="I161" s="1">
        <v>971</v>
      </c>
      <c r="J161" s="1" t="s">
        <v>17</v>
      </c>
      <c r="K161" s="1">
        <v>121606</v>
      </c>
      <c r="L161" s="1">
        <v>0</v>
      </c>
      <c r="M161" s="1">
        <v>0</v>
      </c>
      <c r="N161" s="1">
        <v>2298</v>
      </c>
      <c r="O161" s="1" t="s">
        <v>34</v>
      </c>
      <c r="P161" s="1" t="s">
        <v>20</v>
      </c>
    </row>
    <row r="162" spans="1:16" x14ac:dyDescent="0.2">
      <c r="A162" s="1">
        <v>39</v>
      </c>
      <c r="B162" s="2">
        <v>43115</v>
      </c>
      <c r="C162" s="1">
        <v>3</v>
      </c>
      <c r="D162" s="1">
        <v>1114.52</v>
      </c>
      <c r="E162" s="1">
        <v>0</v>
      </c>
      <c r="F162" s="5">
        <v>1114.52</v>
      </c>
      <c r="G162" s="1" t="s">
        <v>108</v>
      </c>
      <c r="H162" s="1" t="s">
        <v>109</v>
      </c>
      <c r="I162" s="1">
        <v>971</v>
      </c>
      <c r="J162" s="1" t="s">
        <v>17</v>
      </c>
      <c r="K162" s="1">
        <v>121606</v>
      </c>
      <c r="L162" s="1">
        <v>0</v>
      </c>
      <c r="M162" s="1">
        <v>0</v>
      </c>
      <c r="N162" s="1">
        <v>2298</v>
      </c>
      <c r="O162" s="1" t="s">
        <v>34</v>
      </c>
      <c r="P162" s="1" t="s">
        <v>20</v>
      </c>
    </row>
    <row r="163" spans="1:16" x14ac:dyDescent="0.2">
      <c r="A163" s="1">
        <v>39</v>
      </c>
      <c r="B163" s="2">
        <v>43115</v>
      </c>
      <c r="C163" s="1">
        <v>3</v>
      </c>
      <c r="D163" s="1">
        <v>65.56</v>
      </c>
      <c r="E163" s="1">
        <v>0</v>
      </c>
      <c r="F163" s="5">
        <v>65.56</v>
      </c>
      <c r="G163" s="1" t="s">
        <v>108</v>
      </c>
      <c r="H163" s="1" t="s">
        <v>109</v>
      </c>
      <c r="I163" s="1">
        <v>971</v>
      </c>
      <c r="J163" s="1" t="s">
        <v>17</v>
      </c>
      <c r="K163" s="1">
        <v>121606</v>
      </c>
      <c r="L163" s="1">
        <v>0</v>
      </c>
      <c r="M163" s="1">
        <v>0</v>
      </c>
      <c r="N163" s="1">
        <v>2298</v>
      </c>
      <c r="O163" s="1" t="s">
        <v>34</v>
      </c>
      <c r="P163" s="1" t="s">
        <v>20</v>
      </c>
    </row>
    <row r="164" spans="1:16" x14ac:dyDescent="0.2">
      <c r="A164" s="1">
        <v>40</v>
      </c>
      <c r="B164" s="2">
        <v>43115</v>
      </c>
      <c r="C164" s="1">
        <v>3</v>
      </c>
      <c r="D164" s="1">
        <v>176.37</v>
      </c>
      <c r="E164" s="1">
        <v>0</v>
      </c>
      <c r="F164" s="5">
        <v>176.37</v>
      </c>
      <c r="G164" s="1" t="s">
        <v>110</v>
      </c>
      <c r="H164" s="1" t="s">
        <v>111</v>
      </c>
      <c r="I164" s="1">
        <v>973</v>
      </c>
      <c r="J164" s="1" t="s">
        <v>17</v>
      </c>
      <c r="K164" s="1">
        <v>121606</v>
      </c>
      <c r="L164" s="1">
        <v>0</v>
      </c>
      <c r="M164" s="1">
        <v>0</v>
      </c>
      <c r="N164" s="1">
        <v>2298</v>
      </c>
      <c r="O164" s="1" t="s">
        <v>34</v>
      </c>
      <c r="P164" s="1" t="s">
        <v>20</v>
      </c>
    </row>
    <row r="165" spans="1:16" x14ac:dyDescent="0.2">
      <c r="A165" s="1">
        <v>40</v>
      </c>
      <c r="B165" s="2">
        <v>43115</v>
      </c>
      <c r="C165" s="1">
        <v>3</v>
      </c>
      <c r="D165" s="1">
        <v>1.21</v>
      </c>
      <c r="E165" s="1">
        <v>0</v>
      </c>
      <c r="F165" s="5">
        <v>1.21</v>
      </c>
      <c r="G165" s="1" t="s">
        <v>110</v>
      </c>
      <c r="H165" s="1" t="s">
        <v>111</v>
      </c>
      <c r="I165" s="1">
        <v>973</v>
      </c>
      <c r="J165" s="1" t="s">
        <v>17</v>
      </c>
      <c r="K165" s="1">
        <v>121606</v>
      </c>
      <c r="L165" s="1">
        <v>0</v>
      </c>
      <c r="M165" s="1">
        <v>0</v>
      </c>
      <c r="N165" s="1">
        <v>2298</v>
      </c>
      <c r="O165" s="1" t="s">
        <v>34</v>
      </c>
      <c r="P165" s="1" t="s">
        <v>20</v>
      </c>
    </row>
    <row r="166" spans="1:16" x14ac:dyDescent="0.2">
      <c r="A166" s="1">
        <v>40</v>
      </c>
      <c r="B166" s="2">
        <v>43115</v>
      </c>
      <c r="C166" s="1">
        <v>3</v>
      </c>
      <c r="D166" s="1">
        <v>1.02</v>
      </c>
      <c r="E166" s="1">
        <v>0</v>
      </c>
      <c r="F166" s="5">
        <v>1.02</v>
      </c>
      <c r="G166" s="1" t="s">
        <v>110</v>
      </c>
      <c r="H166" s="1" t="s">
        <v>111</v>
      </c>
      <c r="I166" s="1">
        <v>973</v>
      </c>
      <c r="J166" s="1" t="s">
        <v>17</v>
      </c>
      <c r="K166" s="1">
        <v>121606</v>
      </c>
      <c r="L166" s="1">
        <v>0</v>
      </c>
      <c r="M166" s="1">
        <v>0</v>
      </c>
      <c r="N166" s="1">
        <v>2298</v>
      </c>
      <c r="O166" s="1" t="s">
        <v>34</v>
      </c>
      <c r="P166" s="1" t="s">
        <v>20</v>
      </c>
    </row>
    <row r="167" spans="1:16" x14ac:dyDescent="0.2">
      <c r="A167" s="1">
        <v>40</v>
      </c>
      <c r="B167" s="2">
        <v>43115</v>
      </c>
      <c r="C167" s="1">
        <v>3</v>
      </c>
      <c r="D167" s="1">
        <v>49.83</v>
      </c>
      <c r="E167" s="1">
        <v>0</v>
      </c>
      <c r="F167" s="5">
        <v>49.83</v>
      </c>
      <c r="G167" s="1" t="s">
        <v>110</v>
      </c>
      <c r="H167" s="1" t="s">
        <v>111</v>
      </c>
      <c r="I167" s="1">
        <v>973</v>
      </c>
      <c r="J167" s="1" t="s">
        <v>17</v>
      </c>
      <c r="K167" s="1">
        <v>121606</v>
      </c>
      <c r="L167" s="1">
        <v>0</v>
      </c>
      <c r="M167" s="1">
        <v>0</v>
      </c>
      <c r="N167" s="1">
        <v>2298</v>
      </c>
      <c r="O167" s="1" t="s">
        <v>34</v>
      </c>
      <c r="P167" s="1" t="s">
        <v>20</v>
      </c>
    </row>
    <row r="168" spans="1:16" x14ac:dyDescent="0.2">
      <c r="A168" s="1">
        <v>41</v>
      </c>
      <c r="B168" s="2">
        <v>43115</v>
      </c>
      <c r="C168" s="1">
        <v>3</v>
      </c>
      <c r="D168" s="1">
        <v>6.6</v>
      </c>
      <c r="E168" s="1">
        <v>0</v>
      </c>
      <c r="F168" s="5">
        <v>6.6</v>
      </c>
      <c r="G168" s="1" t="s">
        <v>112</v>
      </c>
      <c r="H168" s="1" t="s">
        <v>113</v>
      </c>
      <c r="I168" s="1">
        <v>1036</v>
      </c>
      <c r="J168" s="1" t="s">
        <v>17</v>
      </c>
      <c r="K168" s="1">
        <v>121606</v>
      </c>
      <c r="L168" s="1">
        <v>0</v>
      </c>
      <c r="M168" s="1">
        <v>0</v>
      </c>
      <c r="N168" s="1">
        <v>2298</v>
      </c>
      <c r="O168" s="1" t="s">
        <v>34</v>
      </c>
      <c r="P168" s="1" t="s">
        <v>20</v>
      </c>
    </row>
    <row r="169" spans="1:16" x14ac:dyDescent="0.2">
      <c r="A169" s="1">
        <v>41</v>
      </c>
      <c r="B169" s="2">
        <v>43115</v>
      </c>
      <c r="C169" s="1">
        <v>3</v>
      </c>
      <c r="D169" s="1">
        <v>0.26</v>
      </c>
      <c r="E169" s="1">
        <v>0</v>
      </c>
      <c r="F169" s="5">
        <v>0.26</v>
      </c>
      <c r="G169" s="1" t="s">
        <v>112</v>
      </c>
      <c r="H169" s="1" t="s">
        <v>113</v>
      </c>
      <c r="I169" s="1">
        <v>1036</v>
      </c>
      <c r="J169" s="1" t="s">
        <v>17</v>
      </c>
      <c r="K169" s="1">
        <v>121606</v>
      </c>
      <c r="L169" s="1">
        <v>0</v>
      </c>
      <c r="M169" s="1">
        <v>0</v>
      </c>
      <c r="N169" s="1">
        <v>2298</v>
      </c>
      <c r="O169" s="1" t="s">
        <v>34</v>
      </c>
      <c r="P169" s="1" t="s">
        <v>20</v>
      </c>
    </row>
    <row r="170" spans="1:16" x14ac:dyDescent="0.2">
      <c r="A170" s="1">
        <v>42</v>
      </c>
      <c r="B170" s="2">
        <v>43115</v>
      </c>
      <c r="C170" s="1">
        <v>3</v>
      </c>
      <c r="D170" s="1">
        <v>39.6</v>
      </c>
      <c r="E170" s="1">
        <v>0</v>
      </c>
      <c r="F170" s="5">
        <v>39.6</v>
      </c>
      <c r="G170" s="1" t="s">
        <v>114</v>
      </c>
      <c r="H170" s="1" t="s">
        <v>115</v>
      </c>
      <c r="I170" s="1">
        <v>1037</v>
      </c>
      <c r="J170" s="1" t="s">
        <v>17</v>
      </c>
      <c r="K170" s="1">
        <v>121606</v>
      </c>
      <c r="L170" s="1">
        <v>0</v>
      </c>
      <c r="M170" s="1">
        <v>0</v>
      </c>
      <c r="N170" s="1">
        <v>2298</v>
      </c>
      <c r="O170" s="1" t="s">
        <v>34</v>
      </c>
      <c r="P170" s="1" t="s">
        <v>20</v>
      </c>
    </row>
    <row r="171" spans="1:16" x14ac:dyDescent="0.2">
      <c r="A171" s="1">
        <v>42</v>
      </c>
      <c r="B171" s="2">
        <v>43115</v>
      </c>
      <c r="C171" s="1">
        <v>3</v>
      </c>
      <c r="D171" s="1">
        <v>1.58</v>
      </c>
      <c r="E171" s="1">
        <v>0</v>
      </c>
      <c r="F171" s="5">
        <v>1.58</v>
      </c>
      <c r="G171" s="1" t="s">
        <v>114</v>
      </c>
      <c r="H171" s="1" t="s">
        <v>115</v>
      </c>
      <c r="I171" s="1">
        <v>1037</v>
      </c>
      <c r="J171" s="1" t="s">
        <v>17</v>
      </c>
      <c r="K171" s="1">
        <v>121606</v>
      </c>
      <c r="L171" s="1">
        <v>0</v>
      </c>
      <c r="M171" s="1">
        <v>0</v>
      </c>
      <c r="N171" s="1">
        <v>2298</v>
      </c>
      <c r="O171" s="1" t="s">
        <v>34</v>
      </c>
      <c r="P171" s="1" t="s">
        <v>20</v>
      </c>
    </row>
    <row r="172" spans="1:16" x14ac:dyDescent="0.2">
      <c r="A172" s="1">
        <v>44</v>
      </c>
      <c r="B172" s="2">
        <v>43115</v>
      </c>
      <c r="C172" s="1">
        <v>3</v>
      </c>
      <c r="D172" s="1">
        <v>2.9</v>
      </c>
      <c r="E172" s="1">
        <v>0</v>
      </c>
      <c r="F172" s="5">
        <v>2.9</v>
      </c>
      <c r="G172" s="1" t="s">
        <v>117</v>
      </c>
      <c r="H172" s="1" t="s">
        <v>98</v>
      </c>
      <c r="I172" s="1">
        <v>969</v>
      </c>
      <c r="J172" s="1" t="s">
        <v>17</v>
      </c>
      <c r="K172" s="1">
        <v>121606</v>
      </c>
      <c r="L172" s="1">
        <v>0</v>
      </c>
      <c r="M172" s="1">
        <v>0</v>
      </c>
      <c r="N172" s="1">
        <v>2298</v>
      </c>
      <c r="O172" s="1" t="s">
        <v>34</v>
      </c>
      <c r="P172" s="1" t="s">
        <v>20</v>
      </c>
    </row>
    <row r="173" spans="1:16" x14ac:dyDescent="0.2">
      <c r="A173" s="1">
        <v>44</v>
      </c>
      <c r="B173" s="2">
        <v>43115</v>
      </c>
      <c r="C173" s="1">
        <v>3</v>
      </c>
      <c r="D173" s="1">
        <v>72.599999999999994</v>
      </c>
      <c r="E173" s="1">
        <v>0</v>
      </c>
      <c r="F173" s="5">
        <v>72.599999999999994</v>
      </c>
      <c r="G173" s="1" t="s">
        <v>117</v>
      </c>
      <c r="H173" s="1" t="s">
        <v>98</v>
      </c>
      <c r="I173" s="1">
        <v>969</v>
      </c>
      <c r="J173" s="1" t="s">
        <v>17</v>
      </c>
      <c r="K173" s="1">
        <v>121606</v>
      </c>
      <c r="L173" s="1">
        <v>0</v>
      </c>
      <c r="M173" s="1">
        <v>0</v>
      </c>
      <c r="N173" s="1">
        <v>2298</v>
      </c>
      <c r="O173" s="1" t="s">
        <v>34</v>
      </c>
      <c r="P173" s="1" t="s">
        <v>20</v>
      </c>
    </row>
    <row r="174" spans="1:16" x14ac:dyDescent="0.2">
      <c r="A174" s="1">
        <v>45</v>
      </c>
      <c r="B174" s="2">
        <v>43115</v>
      </c>
      <c r="C174" s="1">
        <v>3</v>
      </c>
      <c r="D174" s="1">
        <v>13.49</v>
      </c>
      <c r="E174" s="1">
        <v>0</v>
      </c>
      <c r="F174" s="5">
        <v>13.49</v>
      </c>
      <c r="G174" s="1" t="s">
        <v>118</v>
      </c>
      <c r="H174" s="1" t="s">
        <v>98</v>
      </c>
      <c r="I174" s="1">
        <v>968</v>
      </c>
      <c r="J174" s="1" t="s">
        <v>17</v>
      </c>
      <c r="K174" s="1">
        <v>121606</v>
      </c>
      <c r="L174" s="1">
        <v>0</v>
      </c>
      <c r="M174" s="1">
        <v>0</v>
      </c>
      <c r="N174" s="1">
        <v>2298</v>
      </c>
      <c r="O174" s="1" t="s">
        <v>34</v>
      </c>
      <c r="P174" s="1" t="s">
        <v>20</v>
      </c>
    </row>
    <row r="175" spans="1:16" x14ac:dyDescent="0.2">
      <c r="A175" s="1">
        <v>45</v>
      </c>
      <c r="B175" s="2">
        <v>43115</v>
      </c>
      <c r="C175" s="1">
        <v>3</v>
      </c>
      <c r="D175" s="1">
        <v>337.26</v>
      </c>
      <c r="E175" s="1">
        <v>0</v>
      </c>
      <c r="F175" s="5">
        <v>337.26</v>
      </c>
      <c r="G175" s="1" t="s">
        <v>118</v>
      </c>
      <c r="H175" s="1" t="s">
        <v>98</v>
      </c>
      <c r="I175" s="1">
        <v>968</v>
      </c>
      <c r="J175" s="1" t="s">
        <v>17</v>
      </c>
      <c r="K175" s="1">
        <v>121606</v>
      </c>
      <c r="L175" s="1">
        <v>0</v>
      </c>
      <c r="M175" s="1">
        <v>0</v>
      </c>
      <c r="N175" s="1">
        <v>2298</v>
      </c>
      <c r="O175" s="1" t="s">
        <v>34</v>
      </c>
      <c r="P175" s="1" t="s">
        <v>20</v>
      </c>
    </row>
    <row r="176" spans="1:16" x14ac:dyDescent="0.2">
      <c r="A176" s="1">
        <v>253</v>
      </c>
      <c r="B176" s="2">
        <v>43172</v>
      </c>
      <c r="C176" s="1">
        <v>3</v>
      </c>
      <c r="D176" s="1">
        <v>202.84</v>
      </c>
      <c r="E176" s="1">
        <v>0</v>
      </c>
      <c r="F176" s="5">
        <v>202.84</v>
      </c>
      <c r="G176" s="1" t="s">
        <v>101</v>
      </c>
      <c r="H176" s="1" t="s">
        <v>98</v>
      </c>
      <c r="I176" s="1">
        <v>1080</v>
      </c>
      <c r="J176" s="1" t="s">
        <v>17</v>
      </c>
      <c r="K176" s="1">
        <v>121606</v>
      </c>
      <c r="L176" s="1">
        <v>0</v>
      </c>
      <c r="M176" s="1">
        <v>0</v>
      </c>
      <c r="N176" s="1">
        <v>2298</v>
      </c>
      <c r="O176" s="1" t="s">
        <v>34</v>
      </c>
      <c r="P176" s="1" t="s">
        <v>20</v>
      </c>
    </row>
    <row r="177" spans="1:16" x14ac:dyDescent="0.2">
      <c r="A177" s="1">
        <v>253</v>
      </c>
      <c r="B177" s="2">
        <v>43172</v>
      </c>
      <c r="C177" s="1">
        <v>3</v>
      </c>
      <c r="D177" s="1">
        <v>8.11</v>
      </c>
      <c r="E177" s="1">
        <v>0</v>
      </c>
      <c r="F177" s="5">
        <v>8.11</v>
      </c>
      <c r="G177" s="1" t="s">
        <v>101</v>
      </c>
      <c r="H177" s="1" t="s">
        <v>98</v>
      </c>
      <c r="I177" s="1">
        <v>1080</v>
      </c>
      <c r="J177" s="1" t="s">
        <v>17</v>
      </c>
      <c r="K177" s="1">
        <v>121606</v>
      </c>
      <c r="L177" s="1">
        <v>0</v>
      </c>
      <c r="M177" s="1">
        <v>0</v>
      </c>
      <c r="N177" s="1">
        <v>2298</v>
      </c>
      <c r="O177" s="1" t="s">
        <v>34</v>
      </c>
      <c r="P177" s="1" t="s">
        <v>20</v>
      </c>
    </row>
    <row r="178" spans="1:16" x14ac:dyDescent="0.2">
      <c r="A178" s="1">
        <v>256</v>
      </c>
      <c r="B178" s="2">
        <v>43172</v>
      </c>
      <c r="C178" s="1">
        <v>3</v>
      </c>
      <c r="D178" s="1">
        <v>0.35</v>
      </c>
      <c r="E178" s="1">
        <v>0</v>
      </c>
      <c r="F178" s="5">
        <v>0.35</v>
      </c>
      <c r="G178" s="1" t="s">
        <v>317</v>
      </c>
      <c r="H178" s="1" t="s">
        <v>318</v>
      </c>
      <c r="I178" s="1">
        <v>1083</v>
      </c>
      <c r="J178" s="1" t="s">
        <v>17</v>
      </c>
      <c r="K178" s="1">
        <v>121606</v>
      </c>
      <c r="L178" s="1">
        <v>0</v>
      </c>
      <c r="M178" s="1">
        <v>0</v>
      </c>
      <c r="N178" s="1">
        <v>2298</v>
      </c>
      <c r="O178" s="1" t="s">
        <v>34</v>
      </c>
      <c r="P178" s="1" t="s">
        <v>20</v>
      </c>
    </row>
    <row r="179" spans="1:16" x14ac:dyDescent="0.2">
      <c r="A179" s="1">
        <v>256</v>
      </c>
      <c r="B179" s="2">
        <v>43172</v>
      </c>
      <c r="C179" s="1">
        <v>3</v>
      </c>
      <c r="D179" s="1">
        <v>17.600000000000001</v>
      </c>
      <c r="E179" s="1">
        <v>0</v>
      </c>
      <c r="F179" s="5">
        <v>17.600000000000001</v>
      </c>
      <c r="G179" s="1" t="s">
        <v>317</v>
      </c>
      <c r="H179" s="1" t="s">
        <v>318</v>
      </c>
      <c r="I179" s="1">
        <v>1083</v>
      </c>
      <c r="J179" s="1" t="s">
        <v>17</v>
      </c>
      <c r="K179" s="1">
        <v>121606</v>
      </c>
      <c r="L179" s="1">
        <v>0</v>
      </c>
      <c r="M179" s="1">
        <v>0</v>
      </c>
      <c r="N179" s="1">
        <v>2298</v>
      </c>
      <c r="O179" s="1" t="s">
        <v>34</v>
      </c>
      <c r="P179" s="1" t="s">
        <v>20</v>
      </c>
    </row>
    <row r="180" spans="1:16" x14ac:dyDescent="0.2">
      <c r="A180" s="1">
        <v>257</v>
      </c>
      <c r="B180" s="2">
        <v>43172</v>
      </c>
      <c r="C180" s="1">
        <v>3</v>
      </c>
      <c r="D180" s="1">
        <v>187.43</v>
      </c>
      <c r="E180" s="1">
        <v>0</v>
      </c>
      <c r="F180" s="5">
        <v>187.43</v>
      </c>
      <c r="G180" s="1" t="s">
        <v>110</v>
      </c>
      <c r="H180" s="1" t="s">
        <v>111</v>
      </c>
      <c r="I180" s="1">
        <v>1084</v>
      </c>
      <c r="J180" s="1" t="s">
        <v>17</v>
      </c>
      <c r="K180" s="1">
        <v>121606</v>
      </c>
      <c r="L180" s="1">
        <v>0</v>
      </c>
      <c r="M180" s="1">
        <v>0</v>
      </c>
      <c r="N180" s="1">
        <v>2298</v>
      </c>
      <c r="O180" s="1" t="s">
        <v>34</v>
      </c>
      <c r="P180" s="1" t="s">
        <v>20</v>
      </c>
    </row>
    <row r="181" spans="1:16" x14ac:dyDescent="0.2">
      <c r="A181" s="1">
        <v>257</v>
      </c>
      <c r="B181" s="2">
        <v>43172</v>
      </c>
      <c r="C181" s="1">
        <v>3</v>
      </c>
      <c r="D181" s="1">
        <v>66</v>
      </c>
      <c r="E181" s="1">
        <v>0</v>
      </c>
      <c r="F181" s="5">
        <v>66</v>
      </c>
      <c r="G181" s="1" t="s">
        <v>110</v>
      </c>
      <c r="H181" s="1" t="s">
        <v>111</v>
      </c>
      <c r="I181" s="1">
        <v>1084</v>
      </c>
      <c r="J181" s="1" t="s">
        <v>17</v>
      </c>
      <c r="K181" s="1">
        <v>121606</v>
      </c>
      <c r="L181" s="1">
        <v>0</v>
      </c>
      <c r="M181" s="1">
        <v>0</v>
      </c>
      <c r="N181" s="1">
        <v>2298</v>
      </c>
      <c r="O181" s="1" t="s">
        <v>34</v>
      </c>
      <c r="P181" s="1" t="s">
        <v>20</v>
      </c>
    </row>
    <row r="182" spans="1:16" x14ac:dyDescent="0.2">
      <c r="A182" s="1">
        <v>257</v>
      </c>
      <c r="B182" s="2">
        <v>43172</v>
      </c>
      <c r="C182" s="1">
        <v>3</v>
      </c>
      <c r="D182" s="1">
        <v>1.32</v>
      </c>
      <c r="E182" s="1">
        <v>0</v>
      </c>
      <c r="F182" s="5">
        <v>1.32</v>
      </c>
      <c r="G182" s="1" t="s">
        <v>110</v>
      </c>
      <c r="H182" s="1" t="s">
        <v>111</v>
      </c>
      <c r="I182" s="1">
        <v>1084</v>
      </c>
      <c r="J182" s="1" t="s">
        <v>17</v>
      </c>
      <c r="K182" s="1">
        <v>121606</v>
      </c>
      <c r="L182" s="1">
        <v>0</v>
      </c>
      <c r="M182" s="1">
        <v>0</v>
      </c>
      <c r="N182" s="1">
        <v>2298</v>
      </c>
      <c r="O182" s="1" t="s">
        <v>34</v>
      </c>
      <c r="P182" s="1" t="s">
        <v>20</v>
      </c>
    </row>
    <row r="183" spans="1:16" x14ac:dyDescent="0.2">
      <c r="A183" s="1">
        <v>257</v>
      </c>
      <c r="B183" s="2">
        <v>43172</v>
      </c>
      <c r="C183" s="1">
        <v>3</v>
      </c>
      <c r="D183" s="1">
        <v>3.75</v>
      </c>
      <c r="E183" s="1">
        <v>0</v>
      </c>
      <c r="F183" s="5">
        <v>3.75</v>
      </c>
      <c r="G183" s="1" t="s">
        <v>110</v>
      </c>
      <c r="H183" s="1" t="s">
        <v>111</v>
      </c>
      <c r="I183" s="1">
        <v>1084</v>
      </c>
      <c r="J183" s="1" t="s">
        <v>17</v>
      </c>
      <c r="K183" s="1">
        <v>121606</v>
      </c>
      <c r="L183" s="1">
        <v>0</v>
      </c>
      <c r="M183" s="1">
        <v>0</v>
      </c>
      <c r="N183" s="1">
        <v>2298</v>
      </c>
      <c r="O183" s="1" t="s">
        <v>34</v>
      </c>
      <c r="P183" s="1" t="s">
        <v>20</v>
      </c>
    </row>
    <row r="184" spans="1:16" x14ac:dyDescent="0.2">
      <c r="A184" s="1">
        <v>258</v>
      </c>
      <c r="B184" s="2">
        <v>43172</v>
      </c>
      <c r="C184" s="1">
        <v>3</v>
      </c>
      <c r="D184" s="1">
        <v>0.61</v>
      </c>
      <c r="E184" s="1">
        <v>0</v>
      </c>
      <c r="F184" s="5">
        <v>0.61</v>
      </c>
      <c r="G184" s="1" t="s">
        <v>319</v>
      </c>
      <c r="H184" s="1" t="s">
        <v>320</v>
      </c>
      <c r="I184" s="1">
        <v>1069</v>
      </c>
      <c r="J184" s="1" t="s">
        <v>17</v>
      </c>
      <c r="K184" s="1">
        <v>121606</v>
      </c>
      <c r="L184" s="1">
        <v>0</v>
      </c>
      <c r="M184" s="1">
        <v>0</v>
      </c>
      <c r="N184" s="1">
        <v>2298</v>
      </c>
      <c r="O184" s="1" t="s">
        <v>34</v>
      </c>
      <c r="P184" s="1" t="s">
        <v>20</v>
      </c>
    </row>
    <row r="185" spans="1:16" x14ac:dyDescent="0.2">
      <c r="A185" s="1">
        <v>258</v>
      </c>
      <c r="B185" s="2">
        <v>43172</v>
      </c>
      <c r="C185" s="1">
        <v>3</v>
      </c>
      <c r="D185" s="1">
        <v>30.25</v>
      </c>
      <c r="E185" s="1">
        <v>0</v>
      </c>
      <c r="F185" s="5">
        <v>30.25</v>
      </c>
      <c r="G185" s="1" t="s">
        <v>319</v>
      </c>
      <c r="H185" s="1" t="s">
        <v>320</v>
      </c>
      <c r="I185" s="1">
        <v>1069</v>
      </c>
      <c r="J185" s="1" t="s">
        <v>17</v>
      </c>
      <c r="K185" s="1">
        <v>121606</v>
      </c>
      <c r="L185" s="1">
        <v>0</v>
      </c>
      <c r="M185" s="1">
        <v>0</v>
      </c>
      <c r="N185" s="1">
        <v>2298</v>
      </c>
      <c r="O185" s="1" t="s">
        <v>34</v>
      </c>
      <c r="P185" s="1" t="s">
        <v>20</v>
      </c>
    </row>
    <row r="186" spans="1:16" x14ac:dyDescent="0.2">
      <c r="A186" s="1">
        <v>261</v>
      </c>
      <c r="B186" s="2">
        <v>43172</v>
      </c>
      <c r="C186" s="1">
        <v>3</v>
      </c>
      <c r="D186" s="1">
        <v>1.65</v>
      </c>
      <c r="E186" s="1">
        <v>0</v>
      </c>
      <c r="F186" s="5">
        <v>1.65</v>
      </c>
      <c r="G186" s="1" t="s">
        <v>325</v>
      </c>
      <c r="H186" s="1" t="s">
        <v>326</v>
      </c>
      <c r="I186" s="1">
        <v>1091</v>
      </c>
      <c r="J186" s="1" t="s">
        <v>17</v>
      </c>
      <c r="K186" s="1">
        <v>121606</v>
      </c>
      <c r="L186" s="1">
        <v>0</v>
      </c>
      <c r="M186" s="1">
        <v>0</v>
      </c>
      <c r="N186" s="1">
        <v>2298</v>
      </c>
      <c r="O186" s="1" t="s">
        <v>34</v>
      </c>
      <c r="P186" s="1" t="s">
        <v>20</v>
      </c>
    </row>
    <row r="187" spans="1:16" x14ac:dyDescent="0.2">
      <c r="A187" s="1">
        <v>261</v>
      </c>
      <c r="B187" s="2">
        <v>43172</v>
      </c>
      <c r="C187" s="1">
        <v>3</v>
      </c>
      <c r="D187" s="1">
        <v>82.72</v>
      </c>
      <c r="E187" s="1">
        <v>0</v>
      </c>
      <c r="F187" s="5">
        <v>82.72</v>
      </c>
      <c r="G187" s="1" t="s">
        <v>325</v>
      </c>
      <c r="H187" s="1" t="s">
        <v>326</v>
      </c>
      <c r="I187" s="1">
        <v>1091</v>
      </c>
      <c r="J187" s="1" t="s">
        <v>17</v>
      </c>
      <c r="K187" s="1">
        <v>121606</v>
      </c>
      <c r="L187" s="1">
        <v>0</v>
      </c>
      <c r="M187" s="1">
        <v>0</v>
      </c>
      <c r="N187" s="1">
        <v>2298</v>
      </c>
      <c r="O187" s="1" t="s">
        <v>34</v>
      </c>
      <c r="P187" s="1" t="s">
        <v>20</v>
      </c>
    </row>
    <row r="188" spans="1:16" x14ac:dyDescent="0.2">
      <c r="A188" s="1">
        <v>262</v>
      </c>
      <c r="B188" s="2">
        <v>43172</v>
      </c>
      <c r="C188" s="1">
        <v>3</v>
      </c>
      <c r="D188" s="1">
        <v>668.8</v>
      </c>
      <c r="E188" s="1">
        <v>0</v>
      </c>
      <c r="F188" s="5">
        <v>668.8</v>
      </c>
      <c r="G188" s="1" t="s">
        <v>108</v>
      </c>
      <c r="H188" s="1" t="s">
        <v>327</v>
      </c>
      <c r="I188" s="1">
        <v>1090</v>
      </c>
      <c r="J188" s="1" t="s">
        <v>17</v>
      </c>
      <c r="K188" s="1">
        <v>121606</v>
      </c>
      <c r="L188" s="1">
        <v>0</v>
      </c>
      <c r="M188" s="1">
        <v>0</v>
      </c>
      <c r="N188" s="1">
        <v>2298</v>
      </c>
      <c r="O188" s="1" t="s">
        <v>34</v>
      </c>
      <c r="P188" s="1" t="s">
        <v>20</v>
      </c>
    </row>
    <row r="189" spans="1:16" x14ac:dyDescent="0.2">
      <c r="A189" s="1">
        <v>262</v>
      </c>
      <c r="B189" s="2">
        <v>43172</v>
      </c>
      <c r="C189" s="1">
        <v>3</v>
      </c>
      <c r="D189" s="1">
        <v>458.92</v>
      </c>
      <c r="E189" s="1">
        <v>0</v>
      </c>
      <c r="F189" s="5">
        <v>458.92</v>
      </c>
      <c r="G189" s="1" t="s">
        <v>108</v>
      </c>
      <c r="H189" s="1" t="s">
        <v>327</v>
      </c>
      <c r="I189" s="1">
        <v>1090</v>
      </c>
      <c r="J189" s="1" t="s">
        <v>17</v>
      </c>
      <c r="K189" s="1">
        <v>121606</v>
      </c>
      <c r="L189" s="1">
        <v>0</v>
      </c>
      <c r="M189" s="1">
        <v>0</v>
      </c>
      <c r="N189" s="1">
        <v>2298</v>
      </c>
      <c r="O189" s="1" t="s">
        <v>34</v>
      </c>
      <c r="P189" s="1" t="s">
        <v>20</v>
      </c>
    </row>
    <row r="190" spans="1:16" x14ac:dyDescent="0.2">
      <c r="A190" s="1">
        <v>263</v>
      </c>
      <c r="B190" s="2">
        <v>43172</v>
      </c>
      <c r="C190" s="1">
        <v>3</v>
      </c>
      <c r="D190" s="1">
        <v>189.64</v>
      </c>
      <c r="E190" s="1">
        <v>0</v>
      </c>
      <c r="F190" s="5">
        <v>189.64</v>
      </c>
      <c r="G190" s="1" t="s">
        <v>328</v>
      </c>
      <c r="H190" s="1" t="s">
        <v>115</v>
      </c>
      <c r="I190" s="1">
        <v>1112</v>
      </c>
      <c r="J190" s="1" t="s">
        <v>17</v>
      </c>
      <c r="K190" s="1">
        <v>121606</v>
      </c>
      <c r="L190" s="1">
        <v>0</v>
      </c>
      <c r="M190" s="1">
        <v>0</v>
      </c>
      <c r="N190" s="1">
        <v>2298</v>
      </c>
      <c r="O190" s="1" t="s">
        <v>34</v>
      </c>
      <c r="P190" s="1" t="s">
        <v>20</v>
      </c>
    </row>
    <row r="191" spans="1:16" x14ac:dyDescent="0.2">
      <c r="A191" s="1">
        <v>263</v>
      </c>
      <c r="B191" s="2">
        <v>43172</v>
      </c>
      <c r="C191" s="1">
        <v>3</v>
      </c>
      <c r="D191" s="1">
        <v>7.59</v>
      </c>
      <c r="E191" s="1">
        <v>0</v>
      </c>
      <c r="F191" s="5">
        <v>7.59</v>
      </c>
      <c r="G191" s="1" t="s">
        <v>328</v>
      </c>
      <c r="H191" s="1" t="s">
        <v>115</v>
      </c>
      <c r="I191" s="1">
        <v>1112</v>
      </c>
      <c r="J191" s="1" t="s">
        <v>17</v>
      </c>
      <c r="K191" s="1">
        <v>121606</v>
      </c>
      <c r="L191" s="1">
        <v>0</v>
      </c>
      <c r="M191" s="1">
        <v>0</v>
      </c>
      <c r="N191" s="1">
        <v>2298</v>
      </c>
      <c r="O191" s="1" t="s">
        <v>34</v>
      </c>
      <c r="P191" s="1" t="s">
        <v>20</v>
      </c>
    </row>
    <row r="192" spans="1:16" x14ac:dyDescent="0.2">
      <c r="A192" s="1">
        <v>264</v>
      </c>
      <c r="B192" s="2">
        <v>43172</v>
      </c>
      <c r="C192" s="1">
        <v>3</v>
      </c>
      <c r="D192" s="1">
        <v>110</v>
      </c>
      <c r="E192" s="1">
        <v>0</v>
      </c>
      <c r="F192" s="5">
        <v>110</v>
      </c>
      <c r="G192" s="1" t="s">
        <v>102</v>
      </c>
      <c r="H192" s="1" t="s">
        <v>115</v>
      </c>
      <c r="I192" s="1">
        <v>1113</v>
      </c>
      <c r="J192" s="1" t="s">
        <v>17</v>
      </c>
      <c r="K192" s="1">
        <v>121606</v>
      </c>
      <c r="L192" s="1">
        <v>0</v>
      </c>
      <c r="M192" s="1">
        <v>0</v>
      </c>
      <c r="N192" s="1">
        <v>2298</v>
      </c>
      <c r="O192" s="1" t="s">
        <v>34</v>
      </c>
      <c r="P192" s="1" t="s">
        <v>20</v>
      </c>
    </row>
    <row r="193" spans="1:16" x14ac:dyDescent="0.2">
      <c r="A193" s="1">
        <v>264</v>
      </c>
      <c r="B193" s="2">
        <v>43172</v>
      </c>
      <c r="C193" s="1">
        <v>3</v>
      </c>
      <c r="D193" s="1">
        <v>4.4000000000000004</v>
      </c>
      <c r="E193" s="1">
        <v>0</v>
      </c>
      <c r="F193" s="5">
        <v>4.4000000000000004</v>
      </c>
      <c r="G193" s="1" t="s">
        <v>102</v>
      </c>
      <c r="H193" s="1" t="s">
        <v>115</v>
      </c>
      <c r="I193" s="1">
        <v>1113</v>
      </c>
      <c r="J193" s="1" t="s">
        <v>17</v>
      </c>
      <c r="K193" s="1">
        <v>121606</v>
      </c>
      <c r="L193" s="1">
        <v>0</v>
      </c>
      <c r="M193" s="1">
        <v>0</v>
      </c>
      <c r="N193" s="1">
        <v>2298</v>
      </c>
      <c r="O193" s="1" t="s">
        <v>34</v>
      </c>
      <c r="P193" s="1" t="s">
        <v>20</v>
      </c>
    </row>
    <row r="194" spans="1:16" x14ac:dyDescent="0.2">
      <c r="A194" s="1">
        <v>265</v>
      </c>
      <c r="B194" s="2">
        <v>43172</v>
      </c>
      <c r="C194" s="1">
        <v>3</v>
      </c>
      <c r="D194" s="1">
        <v>63.36</v>
      </c>
      <c r="E194" s="1">
        <v>0</v>
      </c>
      <c r="F194" s="5">
        <v>63.36</v>
      </c>
      <c r="G194" s="1" t="s">
        <v>329</v>
      </c>
      <c r="H194" s="1" t="s">
        <v>330</v>
      </c>
      <c r="I194" s="1">
        <v>1114</v>
      </c>
      <c r="J194" s="1" t="s">
        <v>17</v>
      </c>
      <c r="K194" s="1">
        <v>121606</v>
      </c>
      <c r="L194" s="1">
        <v>0</v>
      </c>
      <c r="M194" s="1">
        <v>0</v>
      </c>
      <c r="N194" s="1">
        <v>2298</v>
      </c>
      <c r="O194" s="1" t="s">
        <v>34</v>
      </c>
      <c r="P194" s="1" t="s">
        <v>20</v>
      </c>
    </row>
    <row r="195" spans="1:16" x14ac:dyDescent="0.2">
      <c r="A195" s="1">
        <v>265</v>
      </c>
      <c r="B195" s="2">
        <v>43172</v>
      </c>
      <c r="C195" s="1">
        <v>3</v>
      </c>
      <c r="D195" s="1">
        <v>184.8</v>
      </c>
      <c r="E195" s="1">
        <v>0</v>
      </c>
      <c r="F195" s="5">
        <v>184.8</v>
      </c>
      <c r="G195" s="1" t="s">
        <v>329</v>
      </c>
      <c r="H195" s="1" t="s">
        <v>330</v>
      </c>
      <c r="I195" s="1">
        <v>1114</v>
      </c>
      <c r="J195" s="1" t="s">
        <v>17</v>
      </c>
      <c r="K195" s="1">
        <v>121606</v>
      </c>
      <c r="L195" s="1">
        <v>0</v>
      </c>
      <c r="M195" s="1">
        <v>0</v>
      </c>
      <c r="N195" s="1">
        <v>2298</v>
      </c>
      <c r="O195" s="1" t="s">
        <v>34</v>
      </c>
      <c r="P195" s="1" t="s">
        <v>20</v>
      </c>
    </row>
    <row r="196" spans="1:16" x14ac:dyDescent="0.2">
      <c r="A196" s="1">
        <v>265</v>
      </c>
      <c r="B196" s="2">
        <v>43172</v>
      </c>
      <c r="C196" s="1">
        <v>3</v>
      </c>
      <c r="D196" s="1">
        <v>4.96</v>
      </c>
      <c r="E196" s="1">
        <v>0</v>
      </c>
      <c r="F196" s="5">
        <v>4.96</v>
      </c>
      <c r="G196" s="1" t="s">
        <v>329</v>
      </c>
      <c r="H196" s="1" t="s">
        <v>330</v>
      </c>
      <c r="I196" s="1">
        <v>1114</v>
      </c>
      <c r="J196" s="1" t="s">
        <v>17</v>
      </c>
      <c r="K196" s="1">
        <v>121606</v>
      </c>
      <c r="L196" s="1">
        <v>0</v>
      </c>
      <c r="M196" s="1">
        <v>0</v>
      </c>
      <c r="N196" s="1">
        <v>2298</v>
      </c>
      <c r="O196" s="1" t="s">
        <v>34</v>
      </c>
      <c r="P196" s="1" t="s">
        <v>20</v>
      </c>
    </row>
    <row r="197" spans="1:16" x14ac:dyDescent="0.2">
      <c r="A197" s="1">
        <v>266</v>
      </c>
      <c r="B197" s="2">
        <v>43172</v>
      </c>
      <c r="C197" s="1">
        <v>3</v>
      </c>
      <c r="D197" s="1">
        <v>68.2</v>
      </c>
      <c r="E197" s="1">
        <v>0</v>
      </c>
      <c r="F197" s="5">
        <v>68.2</v>
      </c>
      <c r="G197" s="1" t="s">
        <v>331</v>
      </c>
      <c r="H197" s="1" t="s">
        <v>332</v>
      </c>
      <c r="I197" s="1">
        <v>1115</v>
      </c>
      <c r="J197" s="1" t="s">
        <v>17</v>
      </c>
      <c r="K197" s="1">
        <v>121606</v>
      </c>
      <c r="L197" s="1">
        <v>0</v>
      </c>
      <c r="M197" s="1">
        <v>0</v>
      </c>
      <c r="N197" s="1">
        <v>2298</v>
      </c>
      <c r="O197" s="1" t="s">
        <v>34</v>
      </c>
      <c r="P197" s="1" t="s">
        <v>20</v>
      </c>
    </row>
    <row r="198" spans="1:16" x14ac:dyDescent="0.2">
      <c r="A198" s="1">
        <v>266</v>
      </c>
      <c r="B198" s="2">
        <v>43172</v>
      </c>
      <c r="C198" s="1">
        <v>3</v>
      </c>
      <c r="D198" s="1">
        <v>4.34</v>
      </c>
      <c r="E198" s="1">
        <v>0</v>
      </c>
      <c r="F198" s="5">
        <v>4.34</v>
      </c>
      <c r="G198" s="1" t="s">
        <v>331</v>
      </c>
      <c r="H198" s="1" t="s">
        <v>332</v>
      </c>
      <c r="I198" s="1">
        <v>1115</v>
      </c>
      <c r="J198" s="1" t="s">
        <v>17</v>
      </c>
      <c r="K198" s="1">
        <v>121606</v>
      </c>
      <c r="L198" s="1">
        <v>0</v>
      </c>
      <c r="M198" s="1">
        <v>0</v>
      </c>
      <c r="N198" s="1">
        <v>2298</v>
      </c>
      <c r="O198" s="1" t="s">
        <v>34</v>
      </c>
      <c r="P198" s="1" t="s">
        <v>20</v>
      </c>
    </row>
    <row r="199" spans="1:16" x14ac:dyDescent="0.2">
      <c r="A199" s="1">
        <v>266</v>
      </c>
      <c r="B199" s="2">
        <v>43172</v>
      </c>
      <c r="C199" s="1">
        <v>3</v>
      </c>
      <c r="D199" s="1">
        <v>148.72</v>
      </c>
      <c r="E199" s="1">
        <v>0</v>
      </c>
      <c r="F199" s="5">
        <v>148.72</v>
      </c>
      <c r="G199" s="1" t="s">
        <v>331</v>
      </c>
      <c r="H199" s="1" t="s">
        <v>332</v>
      </c>
      <c r="I199" s="1">
        <v>1115</v>
      </c>
      <c r="J199" s="1" t="s">
        <v>17</v>
      </c>
      <c r="K199" s="1">
        <v>121606</v>
      </c>
      <c r="L199" s="1">
        <v>0</v>
      </c>
      <c r="M199" s="1">
        <v>0</v>
      </c>
      <c r="N199" s="1">
        <v>2298</v>
      </c>
      <c r="O199" s="1" t="s">
        <v>34</v>
      </c>
      <c r="P199" s="1" t="s">
        <v>20</v>
      </c>
    </row>
    <row r="200" spans="1:16" x14ac:dyDescent="0.2">
      <c r="A200" s="1">
        <v>267</v>
      </c>
      <c r="B200" s="2">
        <v>43172</v>
      </c>
      <c r="C200" s="1">
        <v>3</v>
      </c>
      <c r="D200" s="1">
        <v>6.14</v>
      </c>
      <c r="E200" s="1">
        <v>0</v>
      </c>
      <c r="F200" s="5">
        <v>6.14</v>
      </c>
      <c r="G200" s="1" t="s">
        <v>333</v>
      </c>
      <c r="H200" s="1" t="s">
        <v>104</v>
      </c>
      <c r="I200" s="1">
        <v>1116</v>
      </c>
      <c r="J200" s="1" t="s">
        <v>17</v>
      </c>
      <c r="K200" s="1">
        <v>121606</v>
      </c>
      <c r="L200" s="1">
        <v>0</v>
      </c>
      <c r="M200" s="1">
        <v>0</v>
      </c>
      <c r="N200" s="1">
        <v>2298</v>
      </c>
      <c r="O200" s="1" t="s">
        <v>34</v>
      </c>
      <c r="P200" s="1" t="s">
        <v>20</v>
      </c>
    </row>
    <row r="201" spans="1:16" x14ac:dyDescent="0.2">
      <c r="A201" s="1">
        <v>267</v>
      </c>
      <c r="B201" s="2">
        <v>43172</v>
      </c>
      <c r="C201" s="1">
        <v>3</v>
      </c>
      <c r="D201" s="1">
        <v>153.44999999999999</v>
      </c>
      <c r="E201" s="1">
        <v>0</v>
      </c>
      <c r="F201" s="5">
        <v>153.44999999999999</v>
      </c>
      <c r="G201" s="1" t="s">
        <v>333</v>
      </c>
      <c r="H201" s="1" t="s">
        <v>104</v>
      </c>
      <c r="I201" s="1">
        <v>1116</v>
      </c>
      <c r="J201" s="1" t="s">
        <v>17</v>
      </c>
      <c r="K201" s="1">
        <v>121606</v>
      </c>
      <c r="L201" s="1">
        <v>0</v>
      </c>
      <c r="M201" s="1">
        <v>0</v>
      </c>
      <c r="N201" s="1">
        <v>2298</v>
      </c>
      <c r="O201" s="1" t="s">
        <v>34</v>
      </c>
      <c r="P201" s="1" t="s">
        <v>20</v>
      </c>
    </row>
    <row r="202" spans="1:16" x14ac:dyDescent="0.2">
      <c r="A202" s="1">
        <v>268</v>
      </c>
      <c r="B202" s="2">
        <v>43172</v>
      </c>
      <c r="C202" s="1">
        <v>3</v>
      </c>
      <c r="D202" s="1">
        <v>123.2</v>
      </c>
      <c r="E202" s="1">
        <v>0</v>
      </c>
      <c r="F202" s="5">
        <v>123.2</v>
      </c>
      <c r="G202" s="1" t="s">
        <v>112</v>
      </c>
      <c r="H202" s="1" t="s">
        <v>98</v>
      </c>
      <c r="I202" s="1">
        <v>1131</v>
      </c>
      <c r="J202" s="1" t="s">
        <v>17</v>
      </c>
      <c r="K202" s="1">
        <v>121606</v>
      </c>
      <c r="L202" s="1">
        <v>0</v>
      </c>
      <c r="M202" s="1">
        <v>0</v>
      </c>
      <c r="N202" s="1">
        <v>2298</v>
      </c>
      <c r="O202" s="1" t="s">
        <v>34</v>
      </c>
      <c r="P202" s="1" t="s">
        <v>20</v>
      </c>
    </row>
    <row r="203" spans="1:16" x14ac:dyDescent="0.2">
      <c r="A203" s="1">
        <v>268</v>
      </c>
      <c r="B203" s="2">
        <v>43172</v>
      </c>
      <c r="C203" s="1">
        <v>3</v>
      </c>
      <c r="D203" s="1">
        <v>4.93</v>
      </c>
      <c r="E203" s="1">
        <v>0</v>
      </c>
      <c r="F203" s="5">
        <v>4.93</v>
      </c>
      <c r="G203" s="1" t="s">
        <v>112</v>
      </c>
      <c r="H203" s="1" t="s">
        <v>98</v>
      </c>
      <c r="I203" s="1">
        <v>1131</v>
      </c>
      <c r="J203" s="1" t="s">
        <v>17</v>
      </c>
      <c r="K203" s="1">
        <v>121606</v>
      </c>
      <c r="L203" s="1">
        <v>0</v>
      </c>
      <c r="M203" s="1">
        <v>0</v>
      </c>
      <c r="N203" s="1">
        <v>2298</v>
      </c>
      <c r="O203" s="1" t="s">
        <v>34</v>
      </c>
      <c r="P203" s="1" t="s">
        <v>20</v>
      </c>
    </row>
    <row r="204" spans="1:16" x14ac:dyDescent="0.2">
      <c r="A204" s="1">
        <v>269</v>
      </c>
      <c r="B204" s="2">
        <v>43172</v>
      </c>
      <c r="C204" s="1">
        <v>3</v>
      </c>
      <c r="D204" s="1">
        <v>2.02</v>
      </c>
      <c r="E204" s="1">
        <v>0</v>
      </c>
      <c r="F204" s="5">
        <v>2.02</v>
      </c>
      <c r="G204" s="1" t="s">
        <v>334</v>
      </c>
      <c r="H204" s="1" t="s">
        <v>104</v>
      </c>
      <c r="I204" s="1">
        <v>1132</v>
      </c>
      <c r="J204" s="1" t="s">
        <v>17</v>
      </c>
      <c r="K204" s="1">
        <v>121606</v>
      </c>
      <c r="L204" s="1">
        <v>0</v>
      </c>
      <c r="M204" s="1">
        <v>0</v>
      </c>
      <c r="N204" s="1">
        <v>2298</v>
      </c>
      <c r="O204" s="1" t="s">
        <v>34</v>
      </c>
      <c r="P204" s="1" t="s">
        <v>20</v>
      </c>
    </row>
    <row r="205" spans="1:16" x14ac:dyDescent="0.2">
      <c r="A205" s="1">
        <v>269</v>
      </c>
      <c r="B205" s="2">
        <v>43172</v>
      </c>
      <c r="C205" s="1">
        <v>3</v>
      </c>
      <c r="D205" s="1">
        <v>50.6</v>
      </c>
      <c r="E205" s="1">
        <v>0</v>
      </c>
      <c r="F205" s="5">
        <v>50.6</v>
      </c>
      <c r="G205" s="1" t="s">
        <v>334</v>
      </c>
      <c r="H205" s="1" t="s">
        <v>104</v>
      </c>
      <c r="I205" s="1">
        <v>1132</v>
      </c>
      <c r="J205" s="1" t="s">
        <v>17</v>
      </c>
      <c r="K205" s="1">
        <v>121606</v>
      </c>
      <c r="L205" s="1">
        <v>0</v>
      </c>
      <c r="M205" s="1">
        <v>0</v>
      </c>
      <c r="N205" s="1">
        <v>2298</v>
      </c>
      <c r="O205" s="1" t="s">
        <v>34</v>
      </c>
      <c r="P205" s="1" t="s">
        <v>20</v>
      </c>
    </row>
    <row r="206" spans="1:16" x14ac:dyDescent="0.2">
      <c r="A206" s="1">
        <v>270</v>
      </c>
      <c r="B206" s="2">
        <v>43172</v>
      </c>
      <c r="C206" s="1">
        <v>3</v>
      </c>
      <c r="D206" s="1">
        <v>1.06</v>
      </c>
      <c r="E206" s="1">
        <v>0</v>
      </c>
      <c r="F206" s="5">
        <v>1.06</v>
      </c>
      <c r="G206" s="1" t="s">
        <v>335</v>
      </c>
      <c r="H206" s="1" t="s">
        <v>98</v>
      </c>
      <c r="I206" s="1">
        <v>1133</v>
      </c>
      <c r="J206" s="1" t="s">
        <v>17</v>
      </c>
      <c r="K206" s="1">
        <v>121606</v>
      </c>
      <c r="L206" s="1">
        <v>0</v>
      </c>
      <c r="M206" s="1">
        <v>0</v>
      </c>
      <c r="N206" s="1">
        <v>2298</v>
      </c>
      <c r="O206" s="1" t="s">
        <v>34</v>
      </c>
      <c r="P206" s="1" t="s">
        <v>20</v>
      </c>
    </row>
    <row r="207" spans="1:16" x14ac:dyDescent="0.2">
      <c r="A207" s="1">
        <v>270</v>
      </c>
      <c r="B207" s="2">
        <v>43172</v>
      </c>
      <c r="C207" s="1">
        <v>3</v>
      </c>
      <c r="D207" s="1">
        <v>26.4</v>
      </c>
      <c r="E207" s="1">
        <v>0</v>
      </c>
      <c r="F207" s="5">
        <v>26.4</v>
      </c>
      <c r="G207" s="1" t="s">
        <v>335</v>
      </c>
      <c r="H207" s="1" t="s">
        <v>98</v>
      </c>
      <c r="I207" s="1">
        <v>1133</v>
      </c>
      <c r="J207" s="1" t="s">
        <v>17</v>
      </c>
      <c r="K207" s="1">
        <v>121606</v>
      </c>
      <c r="L207" s="1">
        <v>0</v>
      </c>
      <c r="M207" s="1">
        <v>0</v>
      </c>
      <c r="N207" s="1">
        <v>2298</v>
      </c>
      <c r="O207" s="1" t="s">
        <v>34</v>
      </c>
      <c r="P207" s="1" t="s">
        <v>20</v>
      </c>
    </row>
    <row r="208" spans="1:16" x14ac:dyDescent="0.2">
      <c r="A208" s="1">
        <v>271</v>
      </c>
      <c r="B208" s="2">
        <v>43172</v>
      </c>
      <c r="C208" s="1">
        <v>3</v>
      </c>
      <c r="D208" s="1">
        <v>36.85</v>
      </c>
      <c r="E208" s="1">
        <v>0</v>
      </c>
      <c r="F208" s="5">
        <v>36.85</v>
      </c>
      <c r="G208" s="1" t="s">
        <v>105</v>
      </c>
      <c r="H208" s="1" t="s">
        <v>98</v>
      </c>
      <c r="I208" s="1">
        <v>1129</v>
      </c>
      <c r="J208" s="1" t="s">
        <v>17</v>
      </c>
      <c r="K208" s="1">
        <v>121606</v>
      </c>
      <c r="L208" s="1">
        <v>0</v>
      </c>
      <c r="M208" s="1">
        <v>0</v>
      </c>
      <c r="N208" s="1">
        <v>2298</v>
      </c>
      <c r="O208" s="1" t="s">
        <v>34</v>
      </c>
      <c r="P208" s="1" t="s">
        <v>20</v>
      </c>
    </row>
    <row r="209" spans="1:16" x14ac:dyDescent="0.2">
      <c r="A209" s="1">
        <v>271</v>
      </c>
      <c r="B209" s="2">
        <v>43172</v>
      </c>
      <c r="C209" s="1">
        <v>3</v>
      </c>
      <c r="D209" s="1">
        <v>1.47</v>
      </c>
      <c r="E209" s="1">
        <v>0</v>
      </c>
      <c r="F209" s="5">
        <v>1.47</v>
      </c>
      <c r="G209" s="1" t="s">
        <v>105</v>
      </c>
      <c r="H209" s="1" t="s">
        <v>98</v>
      </c>
      <c r="I209" s="1">
        <v>1129</v>
      </c>
      <c r="J209" s="1" t="s">
        <v>17</v>
      </c>
      <c r="K209" s="1">
        <v>121606</v>
      </c>
      <c r="L209" s="1">
        <v>0</v>
      </c>
      <c r="M209" s="1">
        <v>0</v>
      </c>
      <c r="N209" s="1">
        <v>2298</v>
      </c>
      <c r="O209" s="1" t="s">
        <v>34</v>
      </c>
      <c r="P209" s="1" t="s">
        <v>20</v>
      </c>
    </row>
    <row r="210" spans="1:16" x14ac:dyDescent="0.2">
      <c r="A210" s="1">
        <v>272</v>
      </c>
      <c r="B210" s="2">
        <v>43172</v>
      </c>
      <c r="C210" s="1">
        <v>3</v>
      </c>
      <c r="D210" s="1">
        <v>33</v>
      </c>
      <c r="E210" s="1">
        <v>0</v>
      </c>
      <c r="F210" s="5">
        <v>33</v>
      </c>
      <c r="G210" s="1" t="s">
        <v>336</v>
      </c>
      <c r="H210" s="1" t="s">
        <v>98</v>
      </c>
      <c r="I210" s="1">
        <v>1130</v>
      </c>
      <c r="J210" s="1" t="s">
        <v>17</v>
      </c>
      <c r="K210" s="1">
        <v>121606</v>
      </c>
      <c r="L210" s="1">
        <v>0</v>
      </c>
      <c r="M210" s="1">
        <v>0</v>
      </c>
      <c r="N210" s="1">
        <v>2298</v>
      </c>
      <c r="O210" s="1" t="s">
        <v>34</v>
      </c>
      <c r="P210" s="1" t="s">
        <v>20</v>
      </c>
    </row>
    <row r="211" spans="1:16" x14ac:dyDescent="0.2">
      <c r="A211" s="1">
        <v>272</v>
      </c>
      <c r="B211" s="2">
        <v>43172</v>
      </c>
      <c r="C211" s="1">
        <v>3</v>
      </c>
      <c r="D211" s="1">
        <v>1.32</v>
      </c>
      <c r="E211" s="1">
        <v>0</v>
      </c>
      <c r="F211" s="5">
        <v>1.32</v>
      </c>
      <c r="G211" s="1" t="s">
        <v>336</v>
      </c>
      <c r="H211" s="1" t="s">
        <v>98</v>
      </c>
      <c r="I211" s="1">
        <v>1130</v>
      </c>
      <c r="J211" s="1" t="s">
        <v>17</v>
      </c>
      <c r="K211" s="1">
        <v>121606</v>
      </c>
      <c r="L211" s="1">
        <v>0</v>
      </c>
      <c r="M211" s="1">
        <v>0</v>
      </c>
      <c r="N211" s="1">
        <v>2298</v>
      </c>
      <c r="O211" s="1" t="s">
        <v>34</v>
      </c>
      <c r="P211" s="1" t="s">
        <v>20</v>
      </c>
    </row>
    <row r="212" spans="1:16" x14ac:dyDescent="0.2">
      <c r="A212" s="1">
        <v>278</v>
      </c>
      <c r="B212" s="2">
        <v>43174</v>
      </c>
      <c r="C212" s="1">
        <v>3</v>
      </c>
      <c r="D212" s="1">
        <v>79.2</v>
      </c>
      <c r="E212" s="1">
        <v>0</v>
      </c>
      <c r="F212" s="5">
        <v>79.2</v>
      </c>
      <c r="G212" s="1" t="s">
        <v>99</v>
      </c>
      <c r="H212" s="1" t="s">
        <v>98</v>
      </c>
      <c r="I212" s="1">
        <v>1294</v>
      </c>
      <c r="J212" s="1" t="s">
        <v>17</v>
      </c>
      <c r="K212" s="1">
        <v>121606</v>
      </c>
      <c r="L212" s="1">
        <v>0</v>
      </c>
      <c r="M212" s="1">
        <v>0</v>
      </c>
      <c r="N212" s="1">
        <v>2298</v>
      </c>
      <c r="O212" s="1" t="s">
        <v>34</v>
      </c>
      <c r="P212" s="1" t="s">
        <v>20</v>
      </c>
    </row>
    <row r="213" spans="1:16" x14ac:dyDescent="0.2">
      <c r="A213" s="1">
        <v>278</v>
      </c>
      <c r="B213" s="2">
        <v>43174</v>
      </c>
      <c r="C213" s="1">
        <v>3</v>
      </c>
      <c r="D213" s="1">
        <v>3.17</v>
      </c>
      <c r="E213" s="1">
        <v>0</v>
      </c>
      <c r="F213" s="5">
        <v>3.17</v>
      </c>
      <c r="G213" s="1" t="s">
        <v>99</v>
      </c>
      <c r="H213" s="1" t="s">
        <v>98</v>
      </c>
      <c r="I213" s="1">
        <v>1294</v>
      </c>
      <c r="J213" s="1" t="s">
        <v>17</v>
      </c>
      <c r="K213" s="1">
        <v>121606</v>
      </c>
      <c r="L213" s="1">
        <v>0</v>
      </c>
      <c r="M213" s="1">
        <v>0</v>
      </c>
      <c r="N213" s="1">
        <v>2298</v>
      </c>
      <c r="O213" s="1" t="s">
        <v>34</v>
      </c>
      <c r="P213" s="1" t="s">
        <v>20</v>
      </c>
    </row>
    <row r="214" spans="1:16" x14ac:dyDescent="0.2">
      <c r="A214" s="1">
        <v>285</v>
      </c>
      <c r="B214" s="2">
        <v>43174</v>
      </c>
      <c r="C214" s="1">
        <v>3</v>
      </c>
      <c r="D214" s="1">
        <v>6.6</v>
      </c>
      <c r="E214" s="1">
        <v>0</v>
      </c>
      <c r="F214" s="5">
        <v>6.6</v>
      </c>
      <c r="G214" s="1" t="s">
        <v>112</v>
      </c>
      <c r="H214" s="1" t="s">
        <v>98</v>
      </c>
      <c r="I214" s="1">
        <v>1291</v>
      </c>
      <c r="J214" s="1" t="s">
        <v>17</v>
      </c>
      <c r="K214" s="1">
        <v>121606</v>
      </c>
      <c r="L214" s="1">
        <v>0</v>
      </c>
      <c r="M214" s="1">
        <v>0</v>
      </c>
      <c r="N214" s="1">
        <v>2298</v>
      </c>
      <c r="O214" s="1" t="s">
        <v>34</v>
      </c>
      <c r="P214" s="1" t="s">
        <v>20</v>
      </c>
    </row>
    <row r="215" spans="1:16" x14ac:dyDescent="0.2">
      <c r="A215" s="1">
        <v>285</v>
      </c>
      <c r="B215" s="2">
        <v>43174</v>
      </c>
      <c r="C215" s="1">
        <v>3</v>
      </c>
      <c r="D215" s="1">
        <v>0.26</v>
      </c>
      <c r="E215" s="1">
        <v>0</v>
      </c>
      <c r="F215" s="5">
        <v>0.26</v>
      </c>
      <c r="G215" s="1" t="s">
        <v>112</v>
      </c>
      <c r="H215" s="1" t="s">
        <v>98</v>
      </c>
      <c r="I215" s="1">
        <v>1291</v>
      </c>
      <c r="J215" s="1" t="s">
        <v>17</v>
      </c>
      <c r="K215" s="1">
        <v>121606</v>
      </c>
      <c r="L215" s="1">
        <v>0</v>
      </c>
      <c r="M215" s="1">
        <v>0</v>
      </c>
      <c r="N215" s="1">
        <v>2298</v>
      </c>
      <c r="O215" s="1" t="s">
        <v>34</v>
      </c>
      <c r="P215" s="1" t="s">
        <v>20</v>
      </c>
    </row>
    <row r="216" spans="1:16" x14ac:dyDescent="0.2">
      <c r="A216" s="1">
        <v>294</v>
      </c>
      <c r="B216" s="2">
        <v>43174</v>
      </c>
      <c r="C216" s="1">
        <v>3</v>
      </c>
      <c r="D216" s="1">
        <v>3.69</v>
      </c>
      <c r="E216" s="1">
        <v>0</v>
      </c>
      <c r="F216" s="5">
        <v>3.69</v>
      </c>
      <c r="G216" s="1" t="s">
        <v>333</v>
      </c>
      <c r="H216" s="1" t="s">
        <v>360</v>
      </c>
      <c r="I216" s="1">
        <v>148</v>
      </c>
      <c r="J216" s="1" t="s">
        <v>17</v>
      </c>
      <c r="K216" s="1">
        <v>121606</v>
      </c>
      <c r="L216" s="1">
        <v>0</v>
      </c>
      <c r="M216" s="1">
        <v>0</v>
      </c>
      <c r="N216" s="1">
        <v>2298</v>
      </c>
      <c r="O216" s="1" t="s">
        <v>34</v>
      </c>
      <c r="P216" s="1" t="s">
        <v>20</v>
      </c>
    </row>
    <row r="217" spans="1:16" x14ac:dyDescent="0.2">
      <c r="A217" s="1">
        <v>294</v>
      </c>
      <c r="B217" s="2">
        <v>43174</v>
      </c>
      <c r="C217" s="1">
        <v>3</v>
      </c>
      <c r="D217" s="1">
        <v>92.12</v>
      </c>
      <c r="E217" s="1">
        <v>0</v>
      </c>
      <c r="F217" s="5">
        <v>92.12</v>
      </c>
      <c r="G217" s="1" t="s">
        <v>333</v>
      </c>
      <c r="H217" s="1" t="s">
        <v>360</v>
      </c>
      <c r="I217" s="1">
        <v>148</v>
      </c>
      <c r="J217" s="1" t="s">
        <v>17</v>
      </c>
      <c r="K217" s="1">
        <v>121606</v>
      </c>
      <c r="L217" s="1">
        <v>0</v>
      </c>
      <c r="M217" s="1">
        <v>0</v>
      </c>
      <c r="N217" s="1">
        <v>2298</v>
      </c>
      <c r="O217" s="1" t="s">
        <v>34</v>
      </c>
      <c r="P217" s="1" t="s">
        <v>20</v>
      </c>
    </row>
    <row r="218" spans="1:16" x14ac:dyDescent="0.2">
      <c r="A218" s="1">
        <v>258</v>
      </c>
      <c r="B218" s="2">
        <v>43172</v>
      </c>
      <c r="C218" s="1">
        <v>3</v>
      </c>
      <c r="D218" s="1">
        <v>137.5</v>
      </c>
      <c r="E218" s="1">
        <v>27.5</v>
      </c>
      <c r="F218" s="5">
        <v>110</v>
      </c>
      <c r="G218" s="1" t="s">
        <v>319</v>
      </c>
      <c r="H218" s="1" t="s">
        <v>320</v>
      </c>
      <c r="I218" s="1">
        <v>1069</v>
      </c>
      <c r="J218" s="1" t="s">
        <v>37</v>
      </c>
      <c r="K218" s="1">
        <v>240007</v>
      </c>
      <c r="L218" s="1">
        <v>0</v>
      </c>
      <c r="M218" s="1">
        <v>0</v>
      </c>
      <c r="N218" s="1">
        <v>2298</v>
      </c>
      <c r="O218" s="1" t="s">
        <v>34</v>
      </c>
      <c r="P218" s="1" t="s">
        <v>20</v>
      </c>
    </row>
    <row r="219" spans="1:16" x14ac:dyDescent="0.2">
      <c r="A219" s="1">
        <v>258</v>
      </c>
      <c r="B219" s="2">
        <v>43172</v>
      </c>
      <c r="C219" s="1">
        <v>3</v>
      </c>
      <c r="D219" s="1">
        <v>2.75</v>
      </c>
      <c r="E219" s="1">
        <v>0</v>
      </c>
      <c r="F219" s="5">
        <v>2.75</v>
      </c>
      <c r="G219" s="1" t="s">
        <v>319</v>
      </c>
      <c r="H219" s="1" t="s">
        <v>320</v>
      </c>
      <c r="I219" s="1">
        <v>1069</v>
      </c>
      <c r="J219" s="1" t="s">
        <v>37</v>
      </c>
      <c r="K219" s="1">
        <v>240007</v>
      </c>
      <c r="L219" s="1">
        <v>0</v>
      </c>
      <c r="M219" s="1">
        <v>0</v>
      </c>
      <c r="N219" s="1">
        <v>2298</v>
      </c>
      <c r="O219" s="1" t="s">
        <v>34</v>
      </c>
      <c r="P219" s="1" t="s">
        <v>20</v>
      </c>
    </row>
    <row r="220" spans="1:16" x14ac:dyDescent="0.2">
      <c r="A220" s="1">
        <v>145</v>
      </c>
      <c r="B220" s="2">
        <v>43131</v>
      </c>
      <c r="C220" s="1">
        <v>3</v>
      </c>
      <c r="D220" s="1">
        <v>700</v>
      </c>
      <c r="E220" s="1">
        <v>0</v>
      </c>
      <c r="F220" s="5">
        <v>700</v>
      </c>
      <c r="G220" s="1" t="s">
        <v>211</v>
      </c>
      <c r="H220" s="1" t="s">
        <v>212</v>
      </c>
      <c r="I220" s="1">
        <v>8</v>
      </c>
      <c r="J220" s="1" t="s">
        <v>37</v>
      </c>
      <c r="K220" s="1">
        <v>246026</v>
      </c>
      <c r="L220" s="1">
        <v>0</v>
      </c>
      <c r="M220" s="1">
        <v>0</v>
      </c>
      <c r="N220" s="1">
        <v>2298</v>
      </c>
      <c r="O220" s="1" t="s">
        <v>34</v>
      </c>
      <c r="P220" s="1" t="s">
        <v>20</v>
      </c>
    </row>
    <row r="221" spans="1:16" x14ac:dyDescent="0.2">
      <c r="A221" s="1">
        <v>146</v>
      </c>
      <c r="B221" s="2">
        <v>43131</v>
      </c>
      <c r="C221" s="1">
        <v>3</v>
      </c>
      <c r="D221" s="1">
        <v>500</v>
      </c>
      <c r="E221" s="1">
        <v>0</v>
      </c>
      <c r="F221" s="5">
        <v>500</v>
      </c>
      <c r="G221" s="1" t="s">
        <v>213</v>
      </c>
      <c r="H221" s="1" t="s">
        <v>214</v>
      </c>
      <c r="I221" s="1">
        <v>9</v>
      </c>
      <c r="J221" s="1" t="s">
        <v>37</v>
      </c>
      <c r="K221" s="1">
        <v>246026</v>
      </c>
      <c r="L221" s="1">
        <v>0</v>
      </c>
      <c r="M221" s="1">
        <v>0</v>
      </c>
      <c r="N221" s="1">
        <v>2298</v>
      </c>
      <c r="O221" s="1" t="s">
        <v>34</v>
      </c>
      <c r="P221" s="1" t="s">
        <v>20</v>
      </c>
    </row>
    <row r="222" spans="1:16" x14ac:dyDescent="0.2">
      <c r="A222" s="1">
        <v>136</v>
      </c>
      <c r="B222" s="2">
        <v>43131</v>
      </c>
      <c r="C222" s="1">
        <v>3</v>
      </c>
      <c r="D222" s="1">
        <v>323.72000000000003</v>
      </c>
      <c r="E222" s="1">
        <v>0</v>
      </c>
      <c r="F222" s="5">
        <v>323.72000000000003</v>
      </c>
      <c r="G222" s="1" t="s">
        <v>195</v>
      </c>
      <c r="H222" s="1" t="s">
        <v>196</v>
      </c>
      <c r="I222" s="1">
        <v>1068</v>
      </c>
      <c r="J222" s="1" t="s">
        <v>17</v>
      </c>
      <c r="K222" s="1">
        <v>325015</v>
      </c>
      <c r="L222" s="1" t="s">
        <v>51</v>
      </c>
      <c r="M222" s="1">
        <v>0</v>
      </c>
      <c r="N222" s="1">
        <v>2298</v>
      </c>
      <c r="O222" s="1" t="s">
        <v>34</v>
      </c>
      <c r="P222" s="1" t="s">
        <v>20</v>
      </c>
    </row>
    <row r="223" spans="1:16" x14ac:dyDescent="0.2">
      <c r="A223" s="1">
        <v>29</v>
      </c>
      <c r="B223" s="2">
        <v>43115</v>
      </c>
      <c r="C223" s="1">
        <v>3</v>
      </c>
      <c r="D223" s="1">
        <v>17.34</v>
      </c>
      <c r="E223" s="1">
        <v>0</v>
      </c>
      <c r="F223" s="5">
        <v>17.34</v>
      </c>
      <c r="G223" s="1" t="s">
        <v>89</v>
      </c>
      <c r="H223" s="1" t="s">
        <v>90</v>
      </c>
      <c r="I223" s="1">
        <v>1023</v>
      </c>
      <c r="J223" s="1" t="s">
        <v>17</v>
      </c>
      <c r="K223" s="1">
        <v>325040</v>
      </c>
      <c r="L223" s="1" t="s">
        <v>79</v>
      </c>
      <c r="M223" s="1">
        <v>0</v>
      </c>
      <c r="N223" s="1">
        <v>2298</v>
      </c>
      <c r="O223" s="1" t="s">
        <v>34</v>
      </c>
      <c r="P223" s="1" t="s">
        <v>20</v>
      </c>
    </row>
    <row r="224" spans="1:16" x14ac:dyDescent="0.2">
      <c r="A224" s="1">
        <v>29</v>
      </c>
      <c r="B224" s="2">
        <v>43115</v>
      </c>
      <c r="C224" s="1">
        <v>3</v>
      </c>
      <c r="D224" s="1">
        <v>433.5</v>
      </c>
      <c r="E224" s="1">
        <v>86.7</v>
      </c>
      <c r="F224" s="5">
        <v>346.8</v>
      </c>
      <c r="G224" s="1" t="s">
        <v>89</v>
      </c>
      <c r="H224" s="1" t="s">
        <v>90</v>
      </c>
      <c r="I224" s="1">
        <v>1023</v>
      </c>
      <c r="J224" s="1" t="s">
        <v>17</v>
      </c>
      <c r="K224" s="1">
        <v>325040</v>
      </c>
      <c r="L224" s="1" t="s">
        <v>79</v>
      </c>
      <c r="M224" s="1">
        <v>0</v>
      </c>
      <c r="N224" s="1">
        <v>2298</v>
      </c>
      <c r="O224" s="1" t="s">
        <v>34</v>
      </c>
      <c r="P224" s="1" t="s">
        <v>20</v>
      </c>
    </row>
    <row r="225" spans="1:16" x14ac:dyDescent="0.2">
      <c r="A225" s="1">
        <v>30</v>
      </c>
      <c r="B225" s="2">
        <v>43115</v>
      </c>
      <c r="C225" s="1">
        <v>3</v>
      </c>
      <c r="D225" s="1">
        <v>312</v>
      </c>
      <c r="E225" s="1">
        <v>62.4</v>
      </c>
      <c r="F225" s="5">
        <v>249.6</v>
      </c>
      <c r="G225" s="1" t="s">
        <v>91</v>
      </c>
      <c r="H225" s="1" t="s">
        <v>92</v>
      </c>
      <c r="I225" s="1">
        <v>979</v>
      </c>
      <c r="J225" s="1" t="s">
        <v>17</v>
      </c>
      <c r="K225" s="1">
        <v>325040</v>
      </c>
      <c r="L225" s="1" t="s">
        <v>93</v>
      </c>
      <c r="M225" s="1" t="s">
        <v>94</v>
      </c>
      <c r="N225" s="1">
        <v>2298</v>
      </c>
      <c r="O225" s="1" t="s">
        <v>34</v>
      </c>
      <c r="P225" s="1" t="s">
        <v>20</v>
      </c>
    </row>
    <row r="226" spans="1:16" x14ac:dyDescent="0.2">
      <c r="A226" s="1">
        <v>30</v>
      </c>
      <c r="B226" s="2">
        <v>43115</v>
      </c>
      <c r="C226" s="1">
        <v>3</v>
      </c>
      <c r="D226" s="1">
        <v>248</v>
      </c>
      <c r="E226" s="1">
        <v>49.6</v>
      </c>
      <c r="F226" s="5">
        <v>198.4</v>
      </c>
      <c r="G226" s="1" t="s">
        <v>91</v>
      </c>
      <c r="H226" s="1" t="s">
        <v>92</v>
      </c>
      <c r="I226" s="1">
        <v>979</v>
      </c>
      <c r="J226" s="1" t="s">
        <v>17</v>
      </c>
      <c r="K226" s="1">
        <v>325040</v>
      </c>
      <c r="L226" s="1" t="s">
        <v>93</v>
      </c>
      <c r="M226" s="1" t="s">
        <v>95</v>
      </c>
      <c r="N226" s="1">
        <v>2298</v>
      </c>
      <c r="O226" s="1" t="s">
        <v>34</v>
      </c>
      <c r="P226" s="1" t="s">
        <v>20</v>
      </c>
    </row>
    <row r="227" spans="1:16" x14ac:dyDescent="0.2">
      <c r="A227" s="1">
        <v>30</v>
      </c>
      <c r="B227" s="2">
        <v>43115</v>
      </c>
      <c r="C227" s="1">
        <v>3</v>
      </c>
      <c r="D227" s="1">
        <v>285</v>
      </c>
      <c r="E227" s="1">
        <v>57</v>
      </c>
      <c r="F227" s="5">
        <v>228</v>
      </c>
      <c r="G227" s="1" t="s">
        <v>91</v>
      </c>
      <c r="H227" s="1" t="s">
        <v>92</v>
      </c>
      <c r="I227" s="1">
        <v>979</v>
      </c>
      <c r="J227" s="1" t="s">
        <v>17</v>
      </c>
      <c r="K227" s="1">
        <v>325040</v>
      </c>
      <c r="L227" s="1" t="s">
        <v>93</v>
      </c>
      <c r="M227" s="1" t="s">
        <v>96</v>
      </c>
      <c r="N227" s="1">
        <v>2298</v>
      </c>
      <c r="O227" s="1" t="s">
        <v>34</v>
      </c>
      <c r="P227" s="1" t="s">
        <v>20</v>
      </c>
    </row>
    <row r="228" spans="1:16" x14ac:dyDescent="0.2">
      <c r="A228" s="1">
        <v>30</v>
      </c>
      <c r="B228" s="2">
        <v>43115</v>
      </c>
      <c r="C228" s="1">
        <v>3</v>
      </c>
      <c r="D228" s="1">
        <v>16.899999999999999</v>
      </c>
      <c r="E228" s="1">
        <v>0</v>
      </c>
      <c r="F228" s="5">
        <v>16.899999999999999</v>
      </c>
      <c r="G228" s="1" t="s">
        <v>91</v>
      </c>
      <c r="H228" s="1" t="s">
        <v>92</v>
      </c>
      <c r="I228" s="1">
        <v>979</v>
      </c>
      <c r="J228" s="1" t="s">
        <v>17</v>
      </c>
      <c r="K228" s="1">
        <v>325040</v>
      </c>
      <c r="L228" s="1" t="s">
        <v>93</v>
      </c>
      <c r="M228" s="1" t="s">
        <v>96</v>
      </c>
      <c r="N228" s="1">
        <v>2298</v>
      </c>
      <c r="O228" s="1" t="s">
        <v>34</v>
      </c>
      <c r="P228" s="1" t="s">
        <v>20</v>
      </c>
    </row>
    <row r="229" spans="1:16" x14ac:dyDescent="0.2">
      <c r="A229" s="1">
        <v>31</v>
      </c>
      <c r="B229" s="2">
        <v>43115</v>
      </c>
      <c r="C229" s="1">
        <v>3</v>
      </c>
      <c r="D229" s="1">
        <v>696</v>
      </c>
      <c r="E229" s="1">
        <v>139.19999999999999</v>
      </c>
      <c r="F229" s="5">
        <v>556.79999999999995</v>
      </c>
      <c r="G229" s="1" t="s">
        <v>97</v>
      </c>
      <c r="H229" s="1" t="s">
        <v>98</v>
      </c>
      <c r="I229" s="1">
        <v>1008</v>
      </c>
      <c r="J229" s="1" t="s">
        <v>17</v>
      </c>
      <c r="K229" s="1">
        <v>325040</v>
      </c>
      <c r="L229" s="1" t="s">
        <v>79</v>
      </c>
      <c r="M229" s="1">
        <v>0</v>
      </c>
      <c r="N229" s="1">
        <v>2298</v>
      </c>
      <c r="O229" s="1" t="s">
        <v>34</v>
      </c>
      <c r="P229" s="1" t="s">
        <v>20</v>
      </c>
    </row>
    <row r="230" spans="1:16" x14ac:dyDescent="0.2">
      <c r="A230" s="1">
        <v>31</v>
      </c>
      <c r="B230" s="2">
        <v>43115</v>
      </c>
      <c r="C230" s="1">
        <v>3</v>
      </c>
      <c r="D230" s="1">
        <v>27.84</v>
      </c>
      <c r="E230" s="1">
        <v>0</v>
      </c>
      <c r="F230" s="5">
        <v>27.84</v>
      </c>
      <c r="G230" s="1" t="s">
        <v>97</v>
      </c>
      <c r="H230" s="1" t="s">
        <v>98</v>
      </c>
      <c r="I230" s="1">
        <v>1008</v>
      </c>
      <c r="J230" s="1" t="s">
        <v>17</v>
      </c>
      <c r="K230" s="1">
        <v>325040</v>
      </c>
      <c r="L230" s="1" t="s">
        <v>79</v>
      </c>
      <c r="M230" s="1">
        <v>0</v>
      </c>
      <c r="N230" s="1">
        <v>2298</v>
      </c>
      <c r="O230" s="1" t="s">
        <v>34</v>
      </c>
      <c r="P230" s="1" t="s">
        <v>20</v>
      </c>
    </row>
    <row r="231" spans="1:16" x14ac:dyDescent="0.2">
      <c r="A231" s="1">
        <v>32</v>
      </c>
      <c r="B231" s="2">
        <v>43115</v>
      </c>
      <c r="C231" s="1">
        <v>3</v>
      </c>
      <c r="D231" s="1">
        <v>90</v>
      </c>
      <c r="E231" s="1">
        <v>18</v>
      </c>
      <c r="F231" s="5">
        <v>72</v>
      </c>
      <c r="G231" s="1" t="s">
        <v>99</v>
      </c>
      <c r="H231" s="1" t="s">
        <v>98</v>
      </c>
      <c r="I231" s="1">
        <v>997</v>
      </c>
      <c r="J231" s="1" t="s">
        <v>17</v>
      </c>
      <c r="K231" s="1">
        <v>325040</v>
      </c>
      <c r="L231" s="1" t="s">
        <v>79</v>
      </c>
      <c r="M231" s="1">
        <v>0</v>
      </c>
      <c r="N231" s="1">
        <v>2298</v>
      </c>
      <c r="O231" s="1" t="s">
        <v>34</v>
      </c>
      <c r="P231" s="1" t="s">
        <v>20</v>
      </c>
    </row>
    <row r="232" spans="1:16" x14ac:dyDescent="0.2">
      <c r="A232" s="1">
        <v>32</v>
      </c>
      <c r="B232" s="2">
        <v>43115</v>
      </c>
      <c r="C232" s="1">
        <v>3</v>
      </c>
      <c r="D232" s="1">
        <v>3.6</v>
      </c>
      <c r="E232" s="1">
        <v>0</v>
      </c>
      <c r="F232" s="5">
        <v>3.6</v>
      </c>
      <c r="G232" s="1" t="s">
        <v>99</v>
      </c>
      <c r="H232" s="1" t="s">
        <v>98</v>
      </c>
      <c r="I232" s="1">
        <v>997</v>
      </c>
      <c r="J232" s="1" t="s">
        <v>17</v>
      </c>
      <c r="K232" s="1">
        <v>325040</v>
      </c>
      <c r="L232" s="1" t="s">
        <v>79</v>
      </c>
      <c r="M232" s="1">
        <v>0</v>
      </c>
      <c r="N232" s="1">
        <v>2298</v>
      </c>
      <c r="O232" s="1" t="s">
        <v>34</v>
      </c>
      <c r="P232" s="1" t="s">
        <v>20</v>
      </c>
    </row>
    <row r="233" spans="1:16" x14ac:dyDescent="0.2">
      <c r="A233" s="1">
        <v>33</v>
      </c>
      <c r="B233" s="2">
        <v>43115</v>
      </c>
      <c r="C233" s="1">
        <v>3</v>
      </c>
      <c r="D233" s="1">
        <v>210</v>
      </c>
      <c r="E233" s="1">
        <v>42</v>
      </c>
      <c r="F233" s="5">
        <v>168</v>
      </c>
      <c r="G233" s="1" t="s">
        <v>100</v>
      </c>
      <c r="H233" s="1" t="s">
        <v>98</v>
      </c>
      <c r="I233" s="1">
        <v>996</v>
      </c>
      <c r="J233" s="1" t="s">
        <v>17</v>
      </c>
      <c r="K233" s="1">
        <v>325040</v>
      </c>
      <c r="L233" s="1" t="s">
        <v>79</v>
      </c>
      <c r="M233" s="1">
        <v>0</v>
      </c>
      <c r="N233" s="1">
        <v>2298</v>
      </c>
      <c r="O233" s="1" t="s">
        <v>34</v>
      </c>
      <c r="P233" s="1" t="s">
        <v>20</v>
      </c>
    </row>
    <row r="234" spans="1:16" x14ac:dyDescent="0.2">
      <c r="A234" s="1">
        <v>33</v>
      </c>
      <c r="B234" s="2">
        <v>43115</v>
      </c>
      <c r="C234" s="1">
        <v>3</v>
      </c>
      <c r="D234" s="1">
        <v>8.4</v>
      </c>
      <c r="E234" s="1">
        <v>0</v>
      </c>
      <c r="F234" s="5">
        <v>8.4</v>
      </c>
      <c r="G234" s="1" t="s">
        <v>100</v>
      </c>
      <c r="H234" s="1" t="s">
        <v>98</v>
      </c>
      <c r="I234" s="1">
        <v>996</v>
      </c>
      <c r="J234" s="1" t="s">
        <v>17</v>
      </c>
      <c r="K234" s="1">
        <v>325040</v>
      </c>
      <c r="L234" s="1" t="s">
        <v>79</v>
      </c>
      <c r="M234" s="1">
        <v>0</v>
      </c>
      <c r="N234" s="1">
        <v>2298</v>
      </c>
      <c r="O234" s="1" t="s">
        <v>34</v>
      </c>
      <c r="P234" s="1" t="s">
        <v>20</v>
      </c>
    </row>
    <row r="235" spans="1:16" x14ac:dyDescent="0.2">
      <c r="A235" s="1">
        <v>34</v>
      </c>
      <c r="B235" s="2">
        <v>43115</v>
      </c>
      <c r="C235" s="1">
        <v>3</v>
      </c>
      <c r="D235" s="1">
        <v>393</v>
      </c>
      <c r="E235" s="1">
        <v>78.599999999999994</v>
      </c>
      <c r="F235" s="5">
        <v>314.39999999999998</v>
      </c>
      <c r="G235" s="1" t="s">
        <v>101</v>
      </c>
      <c r="H235" s="1" t="s">
        <v>98</v>
      </c>
      <c r="I235" s="1">
        <v>995</v>
      </c>
      <c r="J235" s="1" t="s">
        <v>17</v>
      </c>
      <c r="K235" s="1">
        <v>325040</v>
      </c>
      <c r="L235" s="1" t="s">
        <v>79</v>
      </c>
      <c r="M235" s="1">
        <v>0</v>
      </c>
      <c r="N235" s="1">
        <v>2298</v>
      </c>
      <c r="O235" s="1" t="s">
        <v>34</v>
      </c>
      <c r="P235" s="1" t="s">
        <v>20</v>
      </c>
    </row>
    <row r="236" spans="1:16" x14ac:dyDescent="0.2">
      <c r="A236" s="1">
        <v>34</v>
      </c>
      <c r="B236" s="2">
        <v>43115</v>
      </c>
      <c r="C236" s="1">
        <v>3</v>
      </c>
      <c r="D236" s="1">
        <v>15.72</v>
      </c>
      <c r="E236" s="1">
        <v>0</v>
      </c>
      <c r="F236" s="5">
        <v>15.72</v>
      </c>
      <c r="G236" s="1" t="s">
        <v>101</v>
      </c>
      <c r="H236" s="1" t="s">
        <v>98</v>
      </c>
      <c r="I236" s="1">
        <v>995</v>
      </c>
      <c r="J236" s="1" t="s">
        <v>17</v>
      </c>
      <c r="K236" s="1">
        <v>325040</v>
      </c>
      <c r="L236" s="1" t="s">
        <v>79</v>
      </c>
      <c r="M236" s="1">
        <v>0</v>
      </c>
      <c r="N236" s="1">
        <v>2298</v>
      </c>
      <c r="O236" s="1" t="s">
        <v>34</v>
      </c>
      <c r="P236" s="1" t="s">
        <v>20</v>
      </c>
    </row>
    <row r="237" spans="1:16" x14ac:dyDescent="0.2">
      <c r="A237" s="1">
        <v>35</v>
      </c>
      <c r="B237" s="2">
        <v>43115</v>
      </c>
      <c r="C237" s="1">
        <v>3</v>
      </c>
      <c r="D237" s="1">
        <v>663</v>
      </c>
      <c r="E237" s="1">
        <v>132.6</v>
      </c>
      <c r="F237" s="5">
        <v>530.4</v>
      </c>
      <c r="G237" s="1" t="s">
        <v>102</v>
      </c>
      <c r="H237" s="1" t="s">
        <v>98</v>
      </c>
      <c r="I237" s="1">
        <v>994</v>
      </c>
      <c r="J237" s="1" t="s">
        <v>17</v>
      </c>
      <c r="K237" s="1">
        <v>325040</v>
      </c>
      <c r="L237" s="1" t="s">
        <v>79</v>
      </c>
      <c r="M237" s="1">
        <v>0</v>
      </c>
      <c r="N237" s="1">
        <v>2298</v>
      </c>
      <c r="O237" s="1" t="s">
        <v>34</v>
      </c>
      <c r="P237" s="1" t="s">
        <v>20</v>
      </c>
    </row>
    <row r="238" spans="1:16" x14ac:dyDescent="0.2">
      <c r="A238" s="1">
        <v>35</v>
      </c>
      <c r="B238" s="2">
        <v>43115</v>
      </c>
      <c r="C238" s="1">
        <v>3</v>
      </c>
      <c r="D238" s="1">
        <v>26.52</v>
      </c>
      <c r="E238" s="1">
        <v>0</v>
      </c>
      <c r="F238" s="5">
        <v>26.52</v>
      </c>
      <c r="G238" s="1" t="s">
        <v>102</v>
      </c>
      <c r="H238" s="1" t="s">
        <v>98</v>
      </c>
      <c r="I238" s="1">
        <v>994</v>
      </c>
      <c r="J238" s="1" t="s">
        <v>17</v>
      </c>
      <c r="K238" s="1">
        <v>325040</v>
      </c>
      <c r="L238" s="1" t="s">
        <v>79</v>
      </c>
      <c r="M238" s="1">
        <v>0</v>
      </c>
      <c r="N238" s="1">
        <v>2298</v>
      </c>
      <c r="O238" s="1" t="s">
        <v>34</v>
      </c>
      <c r="P238" s="1" t="s">
        <v>20</v>
      </c>
    </row>
    <row r="239" spans="1:16" x14ac:dyDescent="0.2">
      <c r="A239" s="1">
        <v>36</v>
      </c>
      <c r="B239" s="2">
        <v>43115</v>
      </c>
      <c r="C239" s="1">
        <v>3</v>
      </c>
      <c r="D239" s="1">
        <v>270</v>
      </c>
      <c r="E239" s="1">
        <v>54</v>
      </c>
      <c r="F239" s="5">
        <v>216</v>
      </c>
      <c r="G239" s="1" t="s">
        <v>103</v>
      </c>
      <c r="H239" s="1" t="s">
        <v>104</v>
      </c>
      <c r="I239" s="1">
        <v>982</v>
      </c>
      <c r="J239" s="1" t="s">
        <v>17</v>
      </c>
      <c r="K239" s="1">
        <v>325040</v>
      </c>
      <c r="L239" s="1" t="s">
        <v>79</v>
      </c>
      <c r="M239" s="1">
        <v>0</v>
      </c>
      <c r="N239" s="1">
        <v>2298</v>
      </c>
      <c r="O239" s="1" t="s">
        <v>34</v>
      </c>
      <c r="P239" s="1" t="s">
        <v>20</v>
      </c>
    </row>
    <row r="240" spans="1:16" x14ac:dyDescent="0.2">
      <c r="A240" s="1">
        <v>36</v>
      </c>
      <c r="B240" s="2">
        <v>43115</v>
      </c>
      <c r="C240" s="1">
        <v>3</v>
      </c>
      <c r="D240" s="1">
        <v>10.8</v>
      </c>
      <c r="E240" s="1">
        <v>0</v>
      </c>
      <c r="F240" s="5">
        <v>10.8</v>
      </c>
      <c r="G240" s="1" t="s">
        <v>103</v>
      </c>
      <c r="H240" s="1" t="s">
        <v>104</v>
      </c>
      <c r="I240" s="1">
        <v>982</v>
      </c>
      <c r="J240" s="1" t="s">
        <v>17</v>
      </c>
      <c r="K240" s="1">
        <v>325040</v>
      </c>
      <c r="L240" s="1" t="s">
        <v>79</v>
      </c>
      <c r="M240" s="1">
        <v>0</v>
      </c>
      <c r="N240" s="1">
        <v>2298</v>
      </c>
      <c r="O240" s="1" t="s">
        <v>34</v>
      </c>
      <c r="P240" s="1" t="s">
        <v>20</v>
      </c>
    </row>
    <row r="241" spans="1:16" x14ac:dyDescent="0.2">
      <c r="A241" s="1">
        <v>37</v>
      </c>
      <c r="B241" s="2">
        <v>43115</v>
      </c>
      <c r="C241" s="1">
        <v>3</v>
      </c>
      <c r="D241" s="1">
        <v>60</v>
      </c>
      <c r="E241" s="1">
        <v>12</v>
      </c>
      <c r="F241" s="5">
        <v>48</v>
      </c>
      <c r="G241" s="1" t="s">
        <v>105</v>
      </c>
      <c r="H241" s="1" t="s">
        <v>98</v>
      </c>
      <c r="I241" s="1">
        <v>975</v>
      </c>
      <c r="J241" s="1" t="s">
        <v>17</v>
      </c>
      <c r="K241" s="1">
        <v>325040</v>
      </c>
      <c r="L241" s="1" t="s">
        <v>79</v>
      </c>
      <c r="M241" s="1">
        <v>0</v>
      </c>
      <c r="N241" s="1">
        <v>2298</v>
      </c>
      <c r="O241" s="1" t="s">
        <v>34</v>
      </c>
      <c r="P241" s="1" t="s">
        <v>20</v>
      </c>
    </row>
    <row r="242" spans="1:16" x14ac:dyDescent="0.2">
      <c r="A242" s="1">
        <v>37</v>
      </c>
      <c r="B242" s="2">
        <v>43115</v>
      </c>
      <c r="C242" s="1">
        <v>3</v>
      </c>
      <c r="D242" s="1">
        <v>2.4</v>
      </c>
      <c r="E242" s="1">
        <v>0</v>
      </c>
      <c r="F242" s="5">
        <v>2.4</v>
      </c>
      <c r="G242" s="1" t="s">
        <v>105</v>
      </c>
      <c r="H242" s="1" t="s">
        <v>98</v>
      </c>
      <c r="I242" s="1">
        <v>975</v>
      </c>
      <c r="J242" s="1" t="s">
        <v>17</v>
      </c>
      <c r="K242" s="1">
        <v>325040</v>
      </c>
      <c r="L242" s="1" t="s">
        <v>79</v>
      </c>
      <c r="M242" s="1">
        <v>0</v>
      </c>
      <c r="N242" s="1">
        <v>2298</v>
      </c>
      <c r="O242" s="1" t="s">
        <v>34</v>
      </c>
      <c r="P242" s="1" t="s">
        <v>20</v>
      </c>
    </row>
    <row r="243" spans="1:16" x14ac:dyDescent="0.2">
      <c r="A243" s="1">
        <v>40</v>
      </c>
      <c r="B243" s="2">
        <v>43115</v>
      </c>
      <c r="C243" s="1">
        <v>3</v>
      </c>
      <c r="D243" s="1">
        <v>786</v>
      </c>
      <c r="E243" s="1">
        <v>157.19999999999999</v>
      </c>
      <c r="F243" s="5">
        <v>628.79999999999995</v>
      </c>
      <c r="G243" s="1" t="s">
        <v>110</v>
      </c>
      <c r="H243" s="1" t="s">
        <v>111</v>
      </c>
      <c r="I243" s="1">
        <v>973</v>
      </c>
      <c r="J243" s="1" t="s">
        <v>17</v>
      </c>
      <c r="K243" s="1">
        <v>325040</v>
      </c>
      <c r="L243" s="1" t="s">
        <v>93</v>
      </c>
      <c r="M243" s="1" t="s">
        <v>94</v>
      </c>
      <c r="N243" s="1">
        <v>2298</v>
      </c>
      <c r="O243" s="1" t="s">
        <v>34</v>
      </c>
      <c r="P243" s="1" t="s">
        <v>20</v>
      </c>
    </row>
    <row r="244" spans="1:16" x14ac:dyDescent="0.2">
      <c r="A244" s="1">
        <v>40</v>
      </c>
      <c r="B244" s="2">
        <v>43115</v>
      </c>
      <c r="C244" s="1">
        <v>3</v>
      </c>
      <c r="D244" s="1">
        <v>15.72</v>
      </c>
      <c r="E244" s="1">
        <v>0</v>
      </c>
      <c r="F244" s="5">
        <v>15.72</v>
      </c>
      <c r="G244" s="1" t="s">
        <v>110</v>
      </c>
      <c r="H244" s="1" t="s">
        <v>111</v>
      </c>
      <c r="I244" s="1">
        <v>973</v>
      </c>
      <c r="J244" s="1" t="s">
        <v>17</v>
      </c>
      <c r="K244" s="1">
        <v>325040</v>
      </c>
      <c r="L244" s="1" t="s">
        <v>93</v>
      </c>
      <c r="M244" s="1" t="s">
        <v>94</v>
      </c>
      <c r="N244" s="1">
        <v>2298</v>
      </c>
      <c r="O244" s="1" t="s">
        <v>34</v>
      </c>
      <c r="P244" s="1" t="s">
        <v>20</v>
      </c>
    </row>
    <row r="245" spans="1:16" x14ac:dyDescent="0.2">
      <c r="A245" s="1">
        <v>40</v>
      </c>
      <c r="B245" s="2">
        <v>43115</v>
      </c>
      <c r="C245" s="1">
        <v>3</v>
      </c>
      <c r="D245" s="1">
        <v>226.5</v>
      </c>
      <c r="E245" s="1">
        <v>45.3</v>
      </c>
      <c r="F245" s="5">
        <v>181.2</v>
      </c>
      <c r="G245" s="1" t="s">
        <v>110</v>
      </c>
      <c r="H245" s="1" t="s">
        <v>111</v>
      </c>
      <c r="I245" s="1">
        <v>973</v>
      </c>
      <c r="J245" s="1" t="s">
        <v>17</v>
      </c>
      <c r="K245" s="1">
        <v>325040</v>
      </c>
      <c r="L245" s="1" t="s">
        <v>93</v>
      </c>
      <c r="M245" s="1" t="s">
        <v>95</v>
      </c>
      <c r="N245" s="1">
        <v>2298</v>
      </c>
      <c r="O245" s="1" t="s">
        <v>34</v>
      </c>
      <c r="P245" s="1" t="s">
        <v>20</v>
      </c>
    </row>
    <row r="246" spans="1:16" x14ac:dyDescent="0.2">
      <c r="A246" s="1">
        <v>40</v>
      </c>
      <c r="B246" s="2">
        <v>43115</v>
      </c>
      <c r="C246" s="1">
        <v>3</v>
      </c>
      <c r="D246" s="1">
        <v>4.6399999999999997</v>
      </c>
      <c r="E246" s="1">
        <v>0</v>
      </c>
      <c r="F246" s="5">
        <v>4.6399999999999997</v>
      </c>
      <c r="G246" s="1" t="s">
        <v>110</v>
      </c>
      <c r="H246" s="1" t="s">
        <v>111</v>
      </c>
      <c r="I246" s="1">
        <v>973</v>
      </c>
      <c r="J246" s="1" t="s">
        <v>17</v>
      </c>
      <c r="K246" s="1">
        <v>325040</v>
      </c>
      <c r="L246" s="1" t="s">
        <v>93</v>
      </c>
      <c r="M246" s="1" t="s">
        <v>95</v>
      </c>
      <c r="N246" s="1">
        <v>2298</v>
      </c>
      <c r="O246" s="1" t="s">
        <v>34</v>
      </c>
      <c r="P246" s="1" t="s">
        <v>20</v>
      </c>
    </row>
    <row r="247" spans="1:16" x14ac:dyDescent="0.2">
      <c r="A247" s="1">
        <v>40</v>
      </c>
      <c r="B247" s="2">
        <v>43115</v>
      </c>
      <c r="C247" s="1">
        <v>3</v>
      </c>
      <c r="D247" s="1">
        <v>5.5</v>
      </c>
      <c r="E247" s="1">
        <v>1.1000000000000001</v>
      </c>
      <c r="F247" s="5">
        <v>4.4000000000000004</v>
      </c>
      <c r="G247" s="1" t="s">
        <v>110</v>
      </c>
      <c r="H247" s="1" t="s">
        <v>111</v>
      </c>
      <c r="I247" s="1">
        <v>973</v>
      </c>
      <c r="J247" s="1" t="s">
        <v>17</v>
      </c>
      <c r="K247" s="1">
        <v>325040</v>
      </c>
      <c r="L247" s="1" t="s">
        <v>93</v>
      </c>
      <c r="M247" s="1" t="s">
        <v>95</v>
      </c>
      <c r="N247" s="1">
        <v>2298</v>
      </c>
      <c r="O247" s="1" t="s">
        <v>34</v>
      </c>
      <c r="P247" s="1" t="s">
        <v>20</v>
      </c>
    </row>
    <row r="248" spans="1:16" x14ac:dyDescent="0.2">
      <c r="A248" s="1">
        <v>41</v>
      </c>
      <c r="B248" s="2">
        <v>43115</v>
      </c>
      <c r="C248" s="1">
        <v>3</v>
      </c>
      <c r="D248" s="1">
        <v>1.2</v>
      </c>
      <c r="E248" s="1">
        <v>0</v>
      </c>
      <c r="F248" s="5">
        <v>1.2</v>
      </c>
      <c r="G248" s="1" t="s">
        <v>112</v>
      </c>
      <c r="H248" s="1" t="s">
        <v>113</v>
      </c>
      <c r="I248" s="1">
        <v>1036</v>
      </c>
      <c r="J248" s="1" t="s">
        <v>17</v>
      </c>
      <c r="K248" s="1">
        <v>325040</v>
      </c>
      <c r="L248" s="1" t="s">
        <v>79</v>
      </c>
      <c r="M248" s="1">
        <v>0</v>
      </c>
      <c r="N248" s="1">
        <v>2298</v>
      </c>
      <c r="O248" s="1" t="s">
        <v>34</v>
      </c>
      <c r="P248" s="1" t="s">
        <v>20</v>
      </c>
    </row>
    <row r="249" spans="1:16" x14ac:dyDescent="0.2">
      <c r="A249" s="1">
        <v>41</v>
      </c>
      <c r="B249" s="2">
        <v>43115</v>
      </c>
      <c r="C249" s="1">
        <v>3</v>
      </c>
      <c r="D249" s="1">
        <v>30</v>
      </c>
      <c r="E249" s="1">
        <v>6</v>
      </c>
      <c r="F249" s="5">
        <v>24</v>
      </c>
      <c r="G249" s="1" t="s">
        <v>112</v>
      </c>
      <c r="H249" s="1" t="s">
        <v>113</v>
      </c>
      <c r="I249" s="1">
        <v>1036</v>
      </c>
      <c r="J249" s="1" t="s">
        <v>17</v>
      </c>
      <c r="K249" s="1">
        <v>325040</v>
      </c>
      <c r="L249" s="1" t="s">
        <v>79</v>
      </c>
      <c r="M249" s="1">
        <v>0</v>
      </c>
      <c r="N249" s="1">
        <v>2298</v>
      </c>
      <c r="O249" s="1" t="s">
        <v>34</v>
      </c>
      <c r="P249" s="1" t="s">
        <v>20</v>
      </c>
    </row>
    <row r="250" spans="1:16" x14ac:dyDescent="0.2">
      <c r="A250" s="1">
        <v>42</v>
      </c>
      <c r="B250" s="2">
        <v>43115</v>
      </c>
      <c r="C250" s="1">
        <v>3</v>
      </c>
      <c r="D250" s="1">
        <v>180</v>
      </c>
      <c r="E250" s="1">
        <v>36</v>
      </c>
      <c r="F250" s="5">
        <v>144</v>
      </c>
      <c r="G250" s="1" t="s">
        <v>114</v>
      </c>
      <c r="H250" s="1" t="s">
        <v>115</v>
      </c>
      <c r="I250" s="1">
        <v>1037</v>
      </c>
      <c r="J250" s="1" t="s">
        <v>17</v>
      </c>
      <c r="K250" s="1">
        <v>325040</v>
      </c>
      <c r="L250" s="1" t="s">
        <v>79</v>
      </c>
      <c r="M250" s="1">
        <v>0</v>
      </c>
      <c r="N250" s="1">
        <v>2298</v>
      </c>
      <c r="O250" s="1" t="s">
        <v>34</v>
      </c>
      <c r="P250" s="1" t="s">
        <v>20</v>
      </c>
    </row>
    <row r="251" spans="1:16" x14ac:dyDescent="0.2">
      <c r="A251" s="1">
        <v>42</v>
      </c>
      <c r="B251" s="2">
        <v>43115</v>
      </c>
      <c r="C251" s="1">
        <v>3</v>
      </c>
      <c r="D251" s="1">
        <v>7.2</v>
      </c>
      <c r="E251" s="1">
        <v>0</v>
      </c>
      <c r="F251" s="5">
        <v>7.2</v>
      </c>
      <c r="G251" s="1" t="s">
        <v>114</v>
      </c>
      <c r="H251" s="1" t="s">
        <v>115</v>
      </c>
      <c r="I251" s="1">
        <v>1037</v>
      </c>
      <c r="J251" s="1" t="s">
        <v>17</v>
      </c>
      <c r="K251" s="1">
        <v>325040</v>
      </c>
      <c r="L251" s="1" t="s">
        <v>79</v>
      </c>
      <c r="M251" s="1">
        <v>0</v>
      </c>
      <c r="N251" s="1">
        <v>2298</v>
      </c>
      <c r="O251" s="1" t="s">
        <v>34</v>
      </c>
      <c r="P251" s="1" t="s">
        <v>20</v>
      </c>
    </row>
    <row r="252" spans="1:16" x14ac:dyDescent="0.2">
      <c r="A252" s="1">
        <v>44</v>
      </c>
      <c r="B252" s="2">
        <v>43115</v>
      </c>
      <c r="C252" s="1">
        <v>3</v>
      </c>
      <c r="D252" s="1">
        <v>330</v>
      </c>
      <c r="E252" s="1">
        <v>66</v>
      </c>
      <c r="F252" s="5">
        <v>264</v>
      </c>
      <c r="G252" s="1" t="s">
        <v>117</v>
      </c>
      <c r="H252" s="1" t="s">
        <v>98</v>
      </c>
      <c r="I252" s="1">
        <v>969</v>
      </c>
      <c r="J252" s="1" t="s">
        <v>17</v>
      </c>
      <c r="K252" s="1">
        <v>325040</v>
      </c>
      <c r="L252" s="1" t="s">
        <v>79</v>
      </c>
      <c r="M252" s="1">
        <v>0</v>
      </c>
      <c r="N252" s="1">
        <v>2298</v>
      </c>
      <c r="O252" s="1" t="s">
        <v>34</v>
      </c>
      <c r="P252" s="1" t="s">
        <v>20</v>
      </c>
    </row>
    <row r="253" spans="1:16" x14ac:dyDescent="0.2">
      <c r="A253" s="1">
        <v>44</v>
      </c>
      <c r="B253" s="2">
        <v>43115</v>
      </c>
      <c r="C253" s="1">
        <v>3</v>
      </c>
      <c r="D253" s="1">
        <v>13.2</v>
      </c>
      <c r="E253" s="1">
        <v>0</v>
      </c>
      <c r="F253" s="5">
        <v>13.2</v>
      </c>
      <c r="G253" s="1" t="s">
        <v>117</v>
      </c>
      <c r="H253" s="1" t="s">
        <v>98</v>
      </c>
      <c r="I253" s="1">
        <v>969</v>
      </c>
      <c r="J253" s="1" t="s">
        <v>17</v>
      </c>
      <c r="K253" s="1">
        <v>325040</v>
      </c>
      <c r="L253" s="1" t="s">
        <v>79</v>
      </c>
      <c r="M253" s="1">
        <v>0</v>
      </c>
      <c r="N253" s="1">
        <v>2298</v>
      </c>
      <c r="O253" s="1" t="s">
        <v>34</v>
      </c>
      <c r="P253" s="1" t="s">
        <v>20</v>
      </c>
    </row>
    <row r="254" spans="1:16" x14ac:dyDescent="0.2">
      <c r="A254" s="1">
        <v>45</v>
      </c>
      <c r="B254" s="2">
        <v>43115</v>
      </c>
      <c r="C254" s="1">
        <v>3</v>
      </c>
      <c r="D254" s="1">
        <v>1533</v>
      </c>
      <c r="E254" s="1">
        <v>306.60000000000002</v>
      </c>
      <c r="F254" s="5">
        <v>1226.4000000000001</v>
      </c>
      <c r="G254" s="1" t="s">
        <v>118</v>
      </c>
      <c r="H254" s="1" t="s">
        <v>98</v>
      </c>
      <c r="I254" s="1">
        <v>968</v>
      </c>
      <c r="J254" s="1" t="s">
        <v>17</v>
      </c>
      <c r="K254" s="1">
        <v>325040</v>
      </c>
      <c r="L254" s="1" t="s">
        <v>79</v>
      </c>
      <c r="M254" s="1">
        <v>0</v>
      </c>
      <c r="N254" s="1">
        <v>2298</v>
      </c>
      <c r="O254" s="1" t="s">
        <v>34</v>
      </c>
      <c r="P254" s="1" t="s">
        <v>20</v>
      </c>
    </row>
    <row r="255" spans="1:16" x14ac:dyDescent="0.2">
      <c r="A255" s="1">
        <v>45</v>
      </c>
      <c r="B255" s="2">
        <v>43115</v>
      </c>
      <c r="C255" s="1">
        <v>3</v>
      </c>
      <c r="D255" s="1">
        <v>61.32</v>
      </c>
      <c r="E255" s="1">
        <v>0</v>
      </c>
      <c r="F255" s="5">
        <v>61.32</v>
      </c>
      <c r="G255" s="1" t="s">
        <v>118</v>
      </c>
      <c r="H255" s="1" t="s">
        <v>98</v>
      </c>
      <c r="I255" s="1">
        <v>968</v>
      </c>
      <c r="J255" s="1" t="s">
        <v>17</v>
      </c>
      <c r="K255" s="1">
        <v>325040</v>
      </c>
      <c r="L255" s="1" t="s">
        <v>79</v>
      </c>
      <c r="M255" s="1">
        <v>0</v>
      </c>
      <c r="N255" s="1">
        <v>2298</v>
      </c>
      <c r="O255" s="1" t="s">
        <v>34</v>
      </c>
      <c r="P255" s="1" t="s">
        <v>20</v>
      </c>
    </row>
    <row r="256" spans="1:16" x14ac:dyDescent="0.2">
      <c r="A256" s="1">
        <v>46</v>
      </c>
      <c r="B256" s="2">
        <v>43115</v>
      </c>
      <c r="C256" s="1">
        <v>3</v>
      </c>
      <c r="D256" s="1">
        <v>150</v>
      </c>
      <c r="E256" s="1">
        <v>30</v>
      </c>
      <c r="F256" s="5">
        <v>120</v>
      </c>
      <c r="G256" s="1" t="s">
        <v>119</v>
      </c>
      <c r="H256" s="1" t="s">
        <v>98</v>
      </c>
      <c r="I256" s="1">
        <v>970</v>
      </c>
      <c r="J256" s="1" t="s">
        <v>17</v>
      </c>
      <c r="K256" s="1">
        <v>325040</v>
      </c>
      <c r="L256" s="1" t="s">
        <v>79</v>
      </c>
      <c r="M256" s="1">
        <v>0</v>
      </c>
      <c r="N256" s="1">
        <v>2298</v>
      </c>
      <c r="O256" s="1" t="s">
        <v>34</v>
      </c>
      <c r="P256" s="1" t="s">
        <v>20</v>
      </c>
    </row>
    <row r="257" spans="1:16" x14ac:dyDescent="0.2">
      <c r="A257" s="1">
        <v>225</v>
      </c>
      <c r="B257" s="2">
        <v>43171</v>
      </c>
      <c r="C257" s="1">
        <v>3</v>
      </c>
      <c r="D257" s="1">
        <v>60</v>
      </c>
      <c r="E257" s="1">
        <v>12</v>
      </c>
      <c r="F257" s="5">
        <v>48</v>
      </c>
      <c r="G257" s="1" t="s">
        <v>296</v>
      </c>
      <c r="H257" s="1" t="s">
        <v>297</v>
      </c>
      <c r="I257" s="1">
        <v>1136</v>
      </c>
      <c r="J257" s="1" t="s">
        <v>17</v>
      </c>
      <c r="K257" s="1">
        <v>325040</v>
      </c>
      <c r="L257" s="1" t="s">
        <v>79</v>
      </c>
      <c r="M257" s="1">
        <v>0</v>
      </c>
      <c r="N257" s="1">
        <v>2298</v>
      </c>
      <c r="O257" s="1" t="s">
        <v>34</v>
      </c>
      <c r="P257" s="1" t="s">
        <v>20</v>
      </c>
    </row>
    <row r="258" spans="1:16" x14ac:dyDescent="0.2">
      <c r="A258" s="1">
        <v>253</v>
      </c>
      <c r="B258" s="2">
        <v>43172</v>
      </c>
      <c r="C258" s="1">
        <v>3</v>
      </c>
      <c r="D258" s="1">
        <v>36.880000000000003</v>
      </c>
      <c r="E258" s="1">
        <v>0</v>
      </c>
      <c r="F258" s="5">
        <v>36.880000000000003</v>
      </c>
      <c r="G258" s="1" t="s">
        <v>101</v>
      </c>
      <c r="H258" s="1" t="s">
        <v>98</v>
      </c>
      <c r="I258" s="1">
        <v>1080</v>
      </c>
      <c r="J258" s="1" t="s">
        <v>17</v>
      </c>
      <c r="K258" s="1">
        <v>325040</v>
      </c>
      <c r="L258" s="1" t="s">
        <v>79</v>
      </c>
      <c r="M258" s="1">
        <v>0</v>
      </c>
      <c r="N258" s="1">
        <v>2298</v>
      </c>
      <c r="O258" s="1" t="s">
        <v>34</v>
      </c>
      <c r="P258" s="1" t="s">
        <v>20</v>
      </c>
    </row>
    <row r="259" spans="1:16" x14ac:dyDescent="0.2">
      <c r="A259" s="1">
        <v>253</v>
      </c>
      <c r="B259" s="2">
        <v>43172</v>
      </c>
      <c r="C259" s="1">
        <v>3</v>
      </c>
      <c r="D259" s="1">
        <v>922</v>
      </c>
      <c r="E259" s="1">
        <v>184.4</v>
      </c>
      <c r="F259" s="5">
        <v>737.6</v>
      </c>
      <c r="G259" s="1" t="s">
        <v>101</v>
      </c>
      <c r="H259" s="1" t="s">
        <v>98</v>
      </c>
      <c r="I259" s="1">
        <v>1080</v>
      </c>
      <c r="J259" s="1" t="s">
        <v>17</v>
      </c>
      <c r="K259" s="1">
        <v>325040</v>
      </c>
      <c r="L259" s="1" t="s">
        <v>79</v>
      </c>
      <c r="M259" s="1">
        <v>0</v>
      </c>
      <c r="N259" s="1">
        <v>2298</v>
      </c>
      <c r="O259" s="1" t="s">
        <v>34</v>
      </c>
      <c r="P259" s="1" t="s">
        <v>20</v>
      </c>
    </row>
    <row r="260" spans="1:16" x14ac:dyDescent="0.2">
      <c r="A260" s="1">
        <v>254</v>
      </c>
      <c r="B260" s="2">
        <v>43172</v>
      </c>
      <c r="C260" s="1">
        <v>3</v>
      </c>
      <c r="D260" s="1">
        <v>2</v>
      </c>
      <c r="E260" s="1">
        <v>0</v>
      </c>
      <c r="F260" s="5">
        <v>2</v>
      </c>
      <c r="G260" s="1" t="s">
        <v>314</v>
      </c>
      <c r="H260" s="1" t="s">
        <v>104</v>
      </c>
      <c r="I260" s="1">
        <v>1081</v>
      </c>
      <c r="J260" s="1" t="s">
        <v>17</v>
      </c>
      <c r="K260" s="1">
        <v>325040</v>
      </c>
      <c r="L260" s="1" t="s">
        <v>79</v>
      </c>
      <c r="M260" s="1">
        <v>0</v>
      </c>
      <c r="N260" s="1">
        <v>2298</v>
      </c>
      <c r="O260" s="1" t="s">
        <v>34</v>
      </c>
      <c r="P260" s="1" t="s">
        <v>20</v>
      </c>
    </row>
    <row r="261" spans="1:16" x14ac:dyDescent="0.2">
      <c r="A261" s="1">
        <v>254</v>
      </c>
      <c r="B261" s="2">
        <v>43172</v>
      </c>
      <c r="C261" s="1">
        <v>3</v>
      </c>
      <c r="D261" s="1">
        <v>12</v>
      </c>
      <c r="E261" s="1">
        <v>0</v>
      </c>
      <c r="F261" s="5">
        <v>12</v>
      </c>
      <c r="G261" s="1" t="s">
        <v>314</v>
      </c>
      <c r="H261" s="1" t="s">
        <v>104</v>
      </c>
      <c r="I261" s="1">
        <v>1081</v>
      </c>
      <c r="J261" s="1" t="s">
        <v>17</v>
      </c>
      <c r="K261" s="1">
        <v>325040</v>
      </c>
      <c r="L261" s="1" t="s">
        <v>79</v>
      </c>
      <c r="M261" s="1">
        <v>0</v>
      </c>
      <c r="N261" s="1">
        <v>2298</v>
      </c>
      <c r="O261" s="1" t="s">
        <v>34</v>
      </c>
      <c r="P261" s="1" t="s">
        <v>20</v>
      </c>
    </row>
    <row r="262" spans="1:16" x14ac:dyDescent="0.2">
      <c r="A262" s="1">
        <v>254</v>
      </c>
      <c r="B262" s="2">
        <v>43172</v>
      </c>
      <c r="C262" s="1">
        <v>3</v>
      </c>
      <c r="D262" s="1">
        <v>300</v>
      </c>
      <c r="E262" s="1">
        <v>0</v>
      </c>
      <c r="F262" s="5">
        <v>300</v>
      </c>
      <c r="G262" s="1" t="s">
        <v>314</v>
      </c>
      <c r="H262" s="1" t="s">
        <v>104</v>
      </c>
      <c r="I262" s="1">
        <v>1081</v>
      </c>
      <c r="J262" s="1" t="s">
        <v>17</v>
      </c>
      <c r="K262" s="1">
        <v>325040</v>
      </c>
      <c r="L262" s="1" t="s">
        <v>79</v>
      </c>
      <c r="M262" s="1">
        <v>0</v>
      </c>
      <c r="N262" s="1">
        <v>2298</v>
      </c>
      <c r="O262" s="1" t="s">
        <v>34</v>
      </c>
      <c r="P262" s="1" t="s">
        <v>20</v>
      </c>
    </row>
    <row r="263" spans="1:16" x14ac:dyDescent="0.2">
      <c r="A263" s="1">
        <v>255</v>
      </c>
      <c r="B263" s="2">
        <v>43172</v>
      </c>
      <c r="C263" s="1">
        <v>3</v>
      </c>
      <c r="D263" s="1">
        <v>304</v>
      </c>
      <c r="E263" s="1">
        <v>0</v>
      </c>
      <c r="F263" s="5">
        <v>304</v>
      </c>
      <c r="G263" s="1" t="s">
        <v>315</v>
      </c>
      <c r="H263" s="1" t="s">
        <v>316</v>
      </c>
      <c r="I263" s="1">
        <v>1082</v>
      </c>
      <c r="J263" s="1" t="s">
        <v>17</v>
      </c>
      <c r="K263" s="1">
        <v>325040</v>
      </c>
      <c r="L263" s="1" t="s">
        <v>93</v>
      </c>
      <c r="M263" s="1" t="s">
        <v>95</v>
      </c>
      <c r="N263" s="1">
        <v>2298</v>
      </c>
      <c r="O263" s="1" t="s">
        <v>34</v>
      </c>
      <c r="P263" s="1" t="s">
        <v>20</v>
      </c>
    </row>
    <row r="264" spans="1:16" x14ac:dyDescent="0.2">
      <c r="A264" s="1">
        <v>255</v>
      </c>
      <c r="B264" s="2">
        <v>43172</v>
      </c>
      <c r="C264" s="1">
        <v>3</v>
      </c>
      <c r="D264" s="1">
        <v>99</v>
      </c>
      <c r="E264" s="1">
        <v>0</v>
      </c>
      <c r="F264" s="5">
        <v>99</v>
      </c>
      <c r="G264" s="1" t="s">
        <v>315</v>
      </c>
      <c r="H264" s="1" t="s">
        <v>316</v>
      </c>
      <c r="I264" s="1">
        <v>1082</v>
      </c>
      <c r="J264" s="1" t="s">
        <v>17</v>
      </c>
      <c r="K264" s="1">
        <v>325040</v>
      </c>
      <c r="L264" s="1" t="s">
        <v>93</v>
      </c>
      <c r="M264" s="1" t="s">
        <v>96</v>
      </c>
      <c r="N264" s="1">
        <v>2298</v>
      </c>
      <c r="O264" s="1" t="s">
        <v>34</v>
      </c>
      <c r="P264" s="1" t="s">
        <v>20</v>
      </c>
    </row>
    <row r="265" spans="1:16" x14ac:dyDescent="0.2">
      <c r="A265" s="1">
        <v>255</v>
      </c>
      <c r="B265" s="2">
        <v>43172</v>
      </c>
      <c r="C265" s="1">
        <v>3</v>
      </c>
      <c r="D265" s="1">
        <v>9.06</v>
      </c>
      <c r="E265" s="1">
        <v>0</v>
      </c>
      <c r="F265" s="5">
        <v>9.06</v>
      </c>
      <c r="G265" s="1" t="s">
        <v>315</v>
      </c>
      <c r="H265" s="1" t="s">
        <v>316</v>
      </c>
      <c r="I265" s="1">
        <v>1082</v>
      </c>
      <c r="J265" s="1" t="s">
        <v>17</v>
      </c>
      <c r="K265" s="1">
        <v>325040</v>
      </c>
      <c r="L265" s="1" t="s">
        <v>93</v>
      </c>
      <c r="M265" s="1" t="s">
        <v>95</v>
      </c>
      <c r="N265" s="1">
        <v>2298</v>
      </c>
      <c r="O265" s="1" t="s">
        <v>34</v>
      </c>
      <c r="P265" s="1" t="s">
        <v>20</v>
      </c>
    </row>
    <row r="266" spans="1:16" x14ac:dyDescent="0.2">
      <c r="A266" s="1">
        <v>255</v>
      </c>
      <c r="B266" s="2">
        <v>43172</v>
      </c>
      <c r="C266" s="1">
        <v>3</v>
      </c>
      <c r="D266" s="1">
        <v>50</v>
      </c>
      <c r="E266" s="1">
        <v>0</v>
      </c>
      <c r="F266" s="5">
        <v>50</v>
      </c>
      <c r="G266" s="1" t="s">
        <v>315</v>
      </c>
      <c r="H266" s="1" t="s">
        <v>316</v>
      </c>
      <c r="I266" s="1">
        <v>1082</v>
      </c>
      <c r="J266" s="1" t="s">
        <v>17</v>
      </c>
      <c r="K266" s="1">
        <v>325040</v>
      </c>
      <c r="L266" s="1" t="s">
        <v>93</v>
      </c>
      <c r="M266" s="1" t="s">
        <v>94</v>
      </c>
      <c r="N266" s="1">
        <v>2298</v>
      </c>
      <c r="O266" s="1" t="s">
        <v>34</v>
      </c>
      <c r="P266" s="1" t="s">
        <v>20</v>
      </c>
    </row>
    <row r="267" spans="1:16" x14ac:dyDescent="0.2">
      <c r="A267" s="1">
        <v>256</v>
      </c>
      <c r="B267" s="2">
        <v>43172</v>
      </c>
      <c r="C267" s="1">
        <v>3</v>
      </c>
      <c r="D267" s="1">
        <v>80</v>
      </c>
      <c r="E267" s="1">
        <v>16</v>
      </c>
      <c r="F267" s="5">
        <v>64</v>
      </c>
      <c r="G267" s="1" t="s">
        <v>317</v>
      </c>
      <c r="H267" s="1" t="s">
        <v>318</v>
      </c>
      <c r="I267" s="1">
        <v>1083</v>
      </c>
      <c r="J267" s="1" t="s">
        <v>17</v>
      </c>
      <c r="K267" s="1">
        <v>325040</v>
      </c>
      <c r="L267" s="1" t="s">
        <v>93</v>
      </c>
      <c r="M267" s="1" t="s">
        <v>95</v>
      </c>
      <c r="N267" s="1">
        <v>2298</v>
      </c>
      <c r="O267" s="1" t="s">
        <v>34</v>
      </c>
      <c r="P267" s="1" t="s">
        <v>20</v>
      </c>
    </row>
    <row r="268" spans="1:16" x14ac:dyDescent="0.2">
      <c r="A268" s="1">
        <v>256</v>
      </c>
      <c r="B268" s="2">
        <v>43172</v>
      </c>
      <c r="C268" s="1">
        <v>3</v>
      </c>
      <c r="D268" s="1">
        <v>1.6</v>
      </c>
      <c r="E268" s="1">
        <v>0</v>
      </c>
      <c r="F268" s="5">
        <v>1.6</v>
      </c>
      <c r="G268" s="1" t="s">
        <v>317</v>
      </c>
      <c r="H268" s="1" t="s">
        <v>318</v>
      </c>
      <c r="I268" s="1">
        <v>1083</v>
      </c>
      <c r="J268" s="1" t="s">
        <v>17</v>
      </c>
      <c r="K268" s="1">
        <v>325040</v>
      </c>
      <c r="L268" s="1" t="s">
        <v>93</v>
      </c>
      <c r="M268" s="1" t="s">
        <v>95</v>
      </c>
      <c r="N268" s="1">
        <v>2298</v>
      </c>
      <c r="O268" s="1" t="s">
        <v>34</v>
      </c>
      <c r="P268" s="1" t="s">
        <v>20</v>
      </c>
    </row>
    <row r="269" spans="1:16" x14ac:dyDescent="0.2">
      <c r="A269" s="1">
        <v>257</v>
      </c>
      <c r="B269" s="2">
        <v>43172</v>
      </c>
      <c r="C269" s="1">
        <v>3</v>
      </c>
      <c r="D269" s="1">
        <v>300</v>
      </c>
      <c r="E269" s="1">
        <v>60</v>
      </c>
      <c r="F269" s="5">
        <v>240</v>
      </c>
      <c r="G269" s="1" t="s">
        <v>110</v>
      </c>
      <c r="H269" s="1" t="s">
        <v>111</v>
      </c>
      <c r="I269" s="1">
        <v>1084</v>
      </c>
      <c r="J269" s="1" t="s">
        <v>17</v>
      </c>
      <c r="K269" s="1">
        <v>325040</v>
      </c>
      <c r="L269" s="1" t="s">
        <v>93</v>
      </c>
      <c r="M269" s="1" t="s">
        <v>94</v>
      </c>
      <c r="N269" s="1">
        <v>2298</v>
      </c>
      <c r="O269" s="1" t="s">
        <v>34</v>
      </c>
      <c r="P269" s="1" t="s">
        <v>20</v>
      </c>
    </row>
    <row r="270" spans="1:16" x14ac:dyDescent="0.2">
      <c r="A270" s="1">
        <v>257</v>
      </c>
      <c r="B270" s="2">
        <v>43172</v>
      </c>
      <c r="C270" s="1">
        <v>3</v>
      </c>
      <c r="D270" s="1">
        <v>852</v>
      </c>
      <c r="E270" s="1">
        <v>170.4</v>
      </c>
      <c r="F270" s="5">
        <v>681.6</v>
      </c>
      <c r="G270" s="1" t="s">
        <v>110</v>
      </c>
      <c r="H270" s="1" t="s">
        <v>111</v>
      </c>
      <c r="I270" s="1">
        <v>1084</v>
      </c>
      <c r="J270" s="1" t="s">
        <v>17</v>
      </c>
      <c r="K270" s="1">
        <v>325040</v>
      </c>
      <c r="L270" s="1" t="s">
        <v>93</v>
      </c>
      <c r="M270" s="1" t="s">
        <v>96</v>
      </c>
      <c r="N270" s="1">
        <v>2298</v>
      </c>
      <c r="O270" s="1" t="s">
        <v>34</v>
      </c>
      <c r="P270" s="1" t="s">
        <v>20</v>
      </c>
    </row>
    <row r="271" spans="1:16" x14ac:dyDescent="0.2">
      <c r="A271" s="1">
        <v>257</v>
      </c>
      <c r="B271" s="2">
        <v>43172</v>
      </c>
      <c r="C271" s="1">
        <v>3</v>
      </c>
      <c r="D271" s="1">
        <v>17.04</v>
      </c>
      <c r="E271" s="1">
        <v>0</v>
      </c>
      <c r="F271" s="5">
        <v>17.04</v>
      </c>
      <c r="G271" s="1" t="s">
        <v>110</v>
      </c>
      <c r="H271" s="1" t="s">
        <v>111</v>
      </c>
      <c r="I271" s="1">
        <v>1084</v>
      </c>
      <c r="J271" s="1" t="s">
        <v>17</v>
      </c>
      <c r="K271" s="1">
        <v>325040</v>
      </c>
      <c r="L271" s="1" t="s">
        <v>93</v>
      </c>
      <c r="M271" s="1" t="s">
        <v>96</v>
      </c>
      <c r="N271" s="1">
        <v>2298</v>
      </c>
      <c r="O271" s="1" t="s">
        <v>34</v>
      </c>
      <c r="P271" s="1" t="s">
        <v>20</v>
      </c>
    </row>
    <row r="272" spans="1:16" x14ac:dyDescent="0.2">
      <c r="A272" s="1">
        <v>257</v>
      </c>
      <c r="B272" s="2">
        <v>43172</v>
      </c>
      <c r="C272" s="1">
        <v>3</v>
      </c>
      <c r="D272" s="1">
        <v>6</v>
      </c>
      <c r="E272" s="1">
        <v>0</v>
      </c>
      <c r="F272" s="5">
        <v>6</v>
      </c>
      <c r="G272" s="1" t="s">
        <v>110</v>
      </c>
      <c r="H272" s="1" t="s">
        <v>111</v>
      </c>
      <c r="I272" s="1">
        <v>1084</v>
      </c>
      <c r="J272" s="1" t="s">
        <v>17</v>
      </c>
      <c r="K272" s="1">
        <v>325040</v>
      </c>
      <c r="L272" s="1" t="s">
        <v>93</v>
      </c>
      <c r="M272" s="1" t="s">
        <v>94</v>
      </c>
      <c r="N272" s="1">
        <v>2298</v>
      </c>
      <c r="O272" s="1" t="s">
        <v>34</v>
      </c>
      <c r="P272" s="1" t="s">
        <v>20</v>
      </c>
    </row>
    <row r="273" spans="1:16" x14ac:dyDescent="0.2">
      <c r="A273" s="1">
        <v>259</v>
      </c>
      <c r="B273" s="2">
        <v>43172</v>
      </c>
      <c r="C273" s="1">
        <v>3</v>
      </c>
      <c r="D273" s="1">
        <v>550</v>
      </c>
      <c r="E273" s="1">
        <v>110</v>
      </c>
      <c r="F273" s="5">
        <v>440</v>
      </c>
      <c r="G273" s="1" t="s">
        <v>321</v>
      </c>
      <c r="H273" s="1" t="s">
        <v>322</v>
      </c>
      <c r="I273" s="1">
        <v>1062</v>
      </c>
      <c r="J273" s="1" t="s">
        <v>17</v>
      </c>
      <c r="K273" s="1">
        <v>325040</v>
      </c>
      <c r="L273" s="1" t="s">
        <v>79</v>
      </c>
      <c r="M273" s="1">
        <v>0</v>
      </c>
      <c r="N273" s="1">
        <v>2298</v>
      </c>
      <c r="O273" s="1" t="s">
        <v>34</v>
      </c>
      <c r="P273" s="1" t="s">
        <v>20</v>
      </c>
    </row>
    <row r="274" spans="1:16" x14ac:dyDescent="0.2">
      <c r="A274" s="1">
        <v>260</v>
      </c>
      <c r="B274" s="2">
        <v>43172</v>
      </c>
      <c r="C274" s="1">
        <v>3</v>
      </c>
      <c r="D274" s="1">
        <v>213</v>
      </c>
      <c r="E274" s="1">
        <v>0</v>
      </c>
      <c r="F274" s="5">
        <v>213</v>
      </c>
      <c r="G274" s="1" t="s">
        <v>323</v>
      </c>
      <c r="H274" s="1" t="s">
        <v>324</v>
      </c>
      <c r="I274" s="1">
        <v>1092</v>
      </c>
      <c r="J274" s="1" t="s">
        <v>17</v>
      </c>
      <c r="K274" s="1">
        <v>325040</v>
      </c>
      <c r="L274" s="1" t="s">
        <v>93</v>
      </c>
      <c r="M274" s="1" t="s">
        <v>96</v>
      </c>
      <c r="N274" s="1">
        <v>2298</v>
      </c>
      <c r="O274" s="1" t="s">
        <v>34</v>
      </c>
      <c r="P274" s="1" t="s">
        <v>20</v>
      </c>
    </row>
    <row r="275" spans="1:16" x14ac:dyDescent="0.2">
      <c r="A275" s="1">
        <v>260</v>
      </c>
      <c r="B275" s="2">
        <v>43172</v>
      </c>
      <c r="C275" s="1">
        <v>3</v>
      </c>
      <c r="D275" s="1">
        <v>4.26</v>
      </c>
      <c r="E275" s="1">
        <v>0</v>
      </c>
      <c r="F275" s="5">
        <v>4.26</v>
      </c>
      <c r="G275" s="1" t="s">
        <v>323</v>
      </c>
      <c r="H275" s="1" t="s">
        <v>324</v>
      </c>
      <c r="I275" s="1">
        <v>1092</v>
      </c>
      <c r="J275" s="1" t="s">
        <v>17</v>
      </c>
      <c r="K275" s="1">
        <v>325040</v>
      </c>
      <c r="L275" s="1" t="s">
        <v>93</v>
      </c>
      <c r="M275" s="1" t="s">
        <v>96</v>
      </c>
      <c r="N275" s="1">
        <v>2298</v>
      </c>
      <c r="O275" s="1" t="s">
        <v>34</v>
      </c>
      <c r="P275" s="1" t="s">
        <v>20</v>
      </c>
    </row>
    <row r="276" spans="1:16" x14ac:dyDescent="0.2">
      <c r="A276" s="1">
        <v>261</v>
      </c>
      <c r="B276" s="2">
        <v>43172</v>
      </c>
      <c r="C276" s="1">
        <v>3</v>
      </c>
      <c r="D276" s="1">
        <v>376</v>
      </c>
      <c r="E276" s="1">
        <v>75.2</v>
      </c>
      <c r="F276" s="5">
        <v>300.8</v>
      </c>
      <c r="G276" s="1" t="s">
        <v>325</v>
      </c>
      <c r="H276" s="1" t="s">
        <v>326</v>
      </c>
      <c r="I276" s="1">
        <v>1091</v>
      </c>
      <c r="J276" s="1" t="s">
        <v>17</v>
      </c>
      <c r="K276" s="1">
        <v>325040</v>
      </c>
      <c r="L276" s="1" t="s">
        <v>93</v>
      </c>
      <c r="M276" s="1" t="s">
        <v>96</v>
      </c>
      <c r="N276" s="1">
        <v>2298</v>
      </c>
      <c r="O276" s="1" t="s">
        <v>34</v>
      </c>
      <c r="P276" s="1" t="s">
        <v>20</v>
      </c>
    </row>
    <row r="277" spans="1:16" x14ac:dyDescent="0.2">
      <c r="A277" s="1">
        <v>261</v>
      </c>
      <c r="B277" s="2">
        <v>43172</v>
      </c>
      <c r="C277" s="1">
        <v>3</v>
      </c>
      <c r="D277" s="1">
        <v>7.52</v>
      </c>
      <c r="E277" s="1">
        <v>0</v>
      </c>
      <c r="F277" s="5">
        <v>7.52</v>
      </c>
      <c r="G277" s="1" t="s">
        <v>325</v>
      </c>
      <c r="H277" s="1" t="s">
        <v>326</v>
      </c>
      <c r="I277" s="1">
        <v>1091</v>
      </c>
      <c r="J277" s="1" t="s">
        <v>17</v>
      </c>
      <c r="K277" s="1">
        <v>325040</v>
      </c>
      <c r="L277" s="1" t="s">
        <v>93</v>
      </c>
      <c r="M277" s="1" t="s">
        <v>96</v>
      </c>
      <c r="N277" s="1">
        <v>2298</v>
      </c>
      <c r="O277" s="1" t="s">
        <v>34</v>
      </c>
      <c r="P277" s="1" t="s">
        <v>20</v>
      </c>
    </row>
    <row r="278" spans="1:16" x14ac:dyDescent="0.2">
      <c r="A278" s="1">
        <v>263</v>
      </c>
      <c r="B278" s="2">
        <v>43172</v>
      </c>
      <c r="C278" s="1">
        <v>3</v>
      </c>
      <c r="D278" s="1">
        <v>34.479999999999997</v>
      </c>
      <c r="E278" s="1">
        <v>0</v>
      </c>
      <c r="F278" s="5">
        <v>34.479999999999997</v>
      </c>
      <c r="G278" s="1" t="s">
        <v>328</v>
      </c>
      <c r="H278" s="1" t="s">
        <v>115</v>
      </c>
      <c r="I278" s="1">
        <v>1112</v>
      </c>
      <c r="J278" s="1" t="s">
        <v>17</v>
      </c>
      <c r="K278" s="1">
        <v>325040</v>
      </c>
      <c r="L278" s="1" t="s">
        <v>79</v>
      </c>
      <c r="M278" s="1">
        <v>0</v>
      </c>
      <c r="N278" s="1">
        <v>2298</v>
      </c>
      <c r="O278" s="1" t="s">
        <v>34</v>
      </c>
      <c r="P278" s="1" t="s">
        <v>20</v>
      </c>
    </row>
    <row r="279" spans="1:16" x14ac:dyDescent="0.2">
      <c r="A279" s="1">
        <v>263</v>
      </c>
      <c r="B279" s="2">
        <v>43172</v>
      </c>
      <c r="C279" s="1">
        <v>3</v>
      </c>
      <c r="D279" s="1">
        <v>862</v>
      </c>
      <c r="E279" s="1">
        <v>172.4</v>
      </c>
      <c r="F279" s="5">
        <v>689.6</v>
      </c>
      <c r="G279" s="1" t="s">
        <v>328</v>
      </c>
      <c r="H279" s="1" t="s">
        <v>115</v>
      </c>
      <c r="I279" s="1">
        <v>1112</v>
      </c>
      <c r="J279" s="1" t="s">
        <v>17</v>
      </c>
      <c r="K279" s="1">
        <v>325040</v>
      </c>
      <c r="L279" s="1" t="s">
        <v>79</v>
      </c>
      <c r="M279" s="1">
        <v>0</v>
      </c>
      <c r="N279" s="1">
        <v>2298</v>
      </c>
      <c r="O279" s="1" t="s">
        <v>34</v>
      </c>
      <c r="P279" s="1" t="s">
        <v>20</v>
      </c>
    </row>
    <row r="280" spans="1:16" x14ac:dyDescent="0.2">
      <c r="A280" s="1">
        <v>264</v>
      </c>
      <c r="B280" s="2">
        <v>43172</v>
      </c>
      <c r="C280" s="1">
        <v>3</v>
      </c>
      <c r="D280" s="1">
        <v>20</v>
      </c>
      <c r="E280" s="1">
        <v>0</v>
      </c>
      <c r="F280" s="5">
        <v>20</v>
      </c>
      <c r="G280" s="1" t="s">
        <v>102</v>
      </c>
      <c r="H280" s="1" t="s">
        <v>115</v>
      </c>
      <c r="I280" s="1">
        <v>1113</v>
      </c>
      <c r="J280" s="1" t="s">
        <v>17</v>
      </c>
      <c r="K280" s="1">
        <v>325040</v>
      </c>
      <c r="L280" s="1" t="s">
        <v>79</v>
      </c>
      <c r="M280" s="1">
        <v>0</v>
      </c>
      <c r="N280" s="1">
        <v>2298</v>
      </c>
      <c r="O280" s="1" t="s">
        <v>34</v>
      </c>
      <c r="P280" s="1" t="s">
        <v>20</v>
      </c>
    </row>
    <row r="281" spans="1:16" x14ac:dyDescent="0.2">
      <c r="A281" s="1">
        <v>264</v>
      </c>
      <c r="B281" s="2">
        <v>43172</v>
      </c>
      <c r="C281" s="1">
        <v>3</v>
      </c>
      <c r="D281" s="1">
        <v>500</v>
      </c>
      <c r="E281" s="1">
        <v>100</v>
      </c>
      <c r="F281" s="5">
        <v>400</v>
      </c>
      <c r="G281" s="1" t="s">
        <v>102</v>
      </c>
      <c r="H281" s="1" t="s">
        <v>115</v>
      </c>
      <c r="I281" s="1">
        <v>1113</v>
      </c>
      <c r="J281" s="1" t="s">
        <v>17</v>
      </c>
      <c r="K281" s="1">
        <v>325040</v>
      </c>
      <c r="L281" s="1" t="s">
        <v>79</v>
      </c>
      <c r="M281" s="1">
        <v>0</v>
      </c>
      <c r="N281" s="1">
        <v>2298</v>
      </c>
      <c r="O281" s="1" t="s">
        <v>34</v>
      </c>
      <c r="P281" s="1" t="s">
        <v>20</v>
      </c>
    </row>
    <row r="282" spans="1:16" x14ac:dyDescent="0.2">
      <c r="A282" s="1">
        <v>265</v>
      </c>
      <c r="B282" s="2">
        <v>43172</v>
      </c>
      <c r="C282" s="1">
        <v>3</v>
      </c>
      <c r="D282" s="1">
        <v>288</v>
      </c>
      <c r="E282" s="1">
        <v>57.6</v>
      </c>
      <c r="F282" s="5">
        <v>230.4</v>
      </c>
      <c r="G282" s="1" t="s">
        <v>329</v>
      </c>
      <c r="H282" s="1" t="s">
        <v>330</v>
      </c>
      <c r="I282" s="1">
        <v>1114</v>
      </c>
      <c r="J282" s="1" t="s">
        <v>17</v>
      </c>
      <c r="K282" s="1">
        <v>325040</v>
      </c>
      <c r="L282" s="1" t="s">
        <v>93</v>
      </c>
      <c r="M282" s="1" t="s">
        <v>95</v>
      </c>
      <c r="N282" s="1">
        <v>2298</v>
      </c>
      <c r="O282" s="1" t="s">
        <v>34</v>
      </c>
      <c r="P282" s="1" t="s">
        <v>20</v>
      </c>
    </row>
    <row r="283" spans="1:16" x14ac:dyDescent="0.2">
      <c r="A283" s="1">
        <v>265</v>
      </c>
      <c r="B283" s="2">
        <v>43172</v>
      </c>
      <c r="C283" s="1">
        <v>3</v>
      </c>
      <c r="D283" s="1">
        <v>840</v>
      </c>
      <c r="E283" s="1">
        <v>168</v>
      </c>
      <c r="F283" s="5">
        <v>672</v>
      </c>
      <c r="G283" s="1" t="s">
        <v>329</v>
      </c>
      <c r="H283" s="1" t="s">
        <v>330</v>
      </c>
      <c r="I283" s="1">
        <v>1114</v>
      </c>
      <c r="J283" s="1" t="s">
        <v>17</v>
      </c>
      <c r="K283" s="1">
        <v>325040</v>
      </c>
      <c r="L283" s="1" t="s">
        <v>93</v>
      </c>
      <c r="M283" s="1" t="s">
        <v>96</v>
      </c>
      <c r="N283" s="1">
        <v>2298</v>
      </c>
      <c r="O283" s="1" t="s">
        <v>34</v>
      </c>
      <c r="P283" s="1" t="s">
        <v>20</v>
      </c>
    </row>
    <row r="284" spans="1:16" x14ac:dyDescent="0.2">
      <c r="A284" s="1">
        <v>265</v>
      </c>
      <c r="B284" s="2">
        <v>43172</v>
      </c>
      <c r="C284" s="1">
        <v>3</v>
      </c>
      <c r="D284" s="1">
        <v>22.56</v>
      </c>
      <c r="E284" s="1">
        <v>0</v>
      </c>
      <c r="F284" s="5">
        <v>22.56</v>
      </c>
      <c r="G284" s="1" t="s">
        <v>329</v>
      </c>
      <c r="H284" s="1" t="s">
        <v>330</v>
      </c>
      <c r="I284" s="1">
        <v>1114</v>
      </c>
      <c r="J284" s="1" t="s">
        <v>17</v>
      </c>
      <c r="K284" s="1">
        <v>325040</v>
      </c>
      <c r="L284" s="1" t="s">
        <v>93</v>
      </c>
      <c r="M284" s="1" t="s">
        <v>95</v>
      </c>
      <c r="N284" s="1">
        <v>2298</v>
      </c>
      <c r="O284" s="1" t="s">
        <v>34</v>
      </c>
      <c r="P284" s="1" t="s">
        <v>20</v>
      </c>
    </row>
    <row r="285" spans="1:16" x14ac:dyDescent="0.2">
      <c r="A285" s="1">
        <v>266</v>
      </c>
      <c r="B285" s="2">
        <v>43172</v>
      </c>
      <c r="C285" s="1">
        <v>3</v>
      </c>
      <c r="D285" s="1">
        <v>310</v>
      </c>
      <c r="E285" s="1">
        <v>62</v>
      </c>
      <c r="F285" s="5">
        <v>248</v>
      </c>
      <c r="G285" s="1" t="s">
        <v>331</v>
      </c>
      <c r="H285" s="1" t="s">
        <v>332</v>
      </c>
      <c r="I285" s="1">
        <v>1115</v>
      </c>
      <c r="J285" s="1" t="s">
        <v>17</v>
      </c>
      <c r="K285" s="1">
        <v>325040</v>
      </c>
      <c r="L285" s="1" t="s">
        <v>93</v>
      </c>
      <c r="M285" s="1" t="s">
        <v>96</v>
      </c>
      <c r="N285" s="1">
        <v>2298</v>
      </c>
      <c r="O285" s="1" t="s">
        <v>34</v>
      </c>
      <c r="P285" s="1" t="s">
        <v>20</v>
      </c>
    </row>
    <row r="286" spans="1:16" x14ac:dyDescent="0.2">
      <c r="A286" s="1">
        <v>266</v>
      </c>
      <c r="B286" s="2">
        <v>43172</v>
      </c>
      <c r="C286" s="1">
        <v>3</v>
      </c>
      <c r="D286" s="1">
        <v>19.72</v>
      </c>
      <c r="E286" s="1">
        <v>0</v>
      </c>
      <c r="F286" s="5">
        <v>19.72</v>
      </c>
      <c r="G286" s="1" t="s">
        <v>331</v>
      </c>
      <c r="H286" s="1" t="s">
        <v>332</v>
      </c>
      <c r="I286" s="1">
        <v>1115</v>
      </c>
      <c r="J286" s="1" t="s">
        <v>17</v>
      </c>
      <c r="K286" s="1">
        <v>325040</v>
      </c>
      <c r="L286" s="1" t="s">
        <v>93</v>
      </c>
      <c r="M286" s="1" t="s">
        <v>96</v>
      </c>
      <c r="N286" s="1">
        <v>2298</v>
      </c>
      <c r="O286" s="1" t="s">
        <v>34</v>
      </c>
      <c r="P286" s="1" t="s">
        <v>20</v>
      </c>
    </row>
    <row r="287" spans="1:16" x14ac:dyDescent="0.2">
      <c r="A287" s="1">
        <v>266</v>
      </c>
      <c r="B287" s="2">
        <v>43172</v>
      </c>
      <c r="C287" s="1">
        <v>3</v>
      </c>
      <c r="D287" s="1">
        <v>676</v>
      </c>
      <c r="E287" s="1">
        <v>135.19999999999999</v>
      </c>
      <c r="F287" s="5">
        <v>540.79999999999995</v>
      </c>
      <c r="G287" s="1" t="s">
        <v>331</v>
      </c>
      <c r="H287" s="1" t="s">
        <v>332</v>
      </c>
      <c r="I287" s="1">
        <v>1115</v>
      </c>
      <c r="J287" s="1" t="s">
        <v>17</v>
      </c>
      <c r="K287" s="1">
        <v>325040</v>
      </c>
      <c r="L287" s="1" t="s">
        <v>93</v>
      </c>
      <c r="M287" s="1" t="s">
        <v>96</v>
      </c>
      <c r="N287" s="1">
        <v>2298</v>
      </c>
      <c r="O287" s="1" t="s">
        <v>34</v>
      </c>
      <c r="P287" s="1" t="s">
        <v>20</v>
      </c>
    </row>
    <row r="288" spans="1:16" x14ac:dyDescent="0.2">
      <c r="A288" s="1">
        <v>267</v>
      </c>
      <c r="B288" s="2">
        <v>43172</v>
      </c>
      <c r="C288" s="1">
        <v>3</v>
      </c>
      <c r="D288" s="1">
        <v>697.5</v>
      </c>
      <c r="E288" s="1">
        <v>139.5</v>
      </c>
      <c r="F288" s="5">
        <v>558</v>
      </c>
      <c r="G288" s="1" t="s">
        <v>333</v>
      </c>
      <c r="H288" s="1" t="s">
        <v>104</v>
      </c>
      <c r="I288" s="1">
        <v>1116</v>
      </c>
      <c r="J288" s="1" t="s">
        <v>17</v>
      </c>
      <c r="K288" s="1">
        <v>325040</v>
      </c>
      <c r="L288" s="1" t="s">
        <v>79</v>
      </c>
      <c r="M288" s="1">
        <v>0</v>
      </c>
      <c r="N288" s="1">
        <v>2298</v>
      </c>
      <c r="O288" s="1" t="s">
        <v>34</v>
      </c>
      <c r="P288" s="1" t="s">
        <v>20</v>
      </c>
    </row>
    <row r="289" spans="1:16" x14ac:dyDescent="0.2">
      <c r="A289" s="1">
        <v>267</v>
      </c>
      <c r="B289" s="2">
        <v>43172</v>
      </c>
      <c r="C289" s="1">
        <v>3</v>
      </c>
      <c r="D289" s="1">
        <v>27.9</v>
      </c>
      <c r="E289" s="1">
        <v>0</v>
      </c>
      <c r="F289" s="5">
        <v>27.9</v>
      </c>
      <c r="G289" s="1" t="s">
        <v>333</v>
      </c>
      <c r="H289" s="1" t="s">
        <v>104</v>
      </c>
      <c r="I289" s="1">
        <v>1116</v>
      </c>
      <c r="J289" s="1" t="s">
        <v>17</v>
      </c>
      <c r="K289" s="1">
        <v>325040</v>
      </c>
      <c r="L289" s="1" t="s">
        <v>79</v>
      </c>
      <c r="M289" s="1">
        <v>0</v>
      </c>
      <c r="N289" s="1">
        <v>2298</v>
      </c>
      <c r="O289" s="1" t="s">
        <v>34</v>
      </c>
      <c r="P289" s="1" t="s">
        <v>20</v>
      </c>
    </row>
    <row r="290" spans="1:16" x14ac:dyDescent="0.2">
      <c r="A290" s="1">
        <v>268</v>
      </c>
      <c r="B290" s="2">
        <v>43172</v>
      </c>
      <c r="C290" s="1">
        <v>3</v>
      </c>
      <c r="D290" s="1">
        <v>22.4</v>
      </c>
      <c r="E290" s="1">
        <v>0</v>
      </c>
      <c r="F290" s="5">
        <v>22.4</v>
      </c>
      <c r="G290" s="1" t="s">
        <v>112</v>
      </c>
      <c r="H290" s="1" t="s">
        <v>98</v>
      </c>
      <c r="I290" s="1">
        <v>1131</v>
      </c>
      <c r="J290" s="1" t="s">
        <v>17</v>
      </c>
      <c r="K290" s="1">
        <v>325040</v>
      </c>
      <c r="L290" s="1" t="s">
        <v>79</v>
      </c>
      <c r="M290" s="1">
        <v>0</v>
      </c>
      <c r="N290" s="1">
        <v>2298</v>
      </c>
      <c r="O290" s="1" t="s">
        <v>34</v>
      </c>
      <c r="P290" s="1" t="s">
        <v>20</v>
      </c>
    </row>
    <row r="291" spans="1:16" x14ac:dyDescent="0.2">
      <c r="A291" s="1">
        <v>268</v>
      </c>
      <c r="B291" s="2">
        <v>43172</v>
      </c>
      <c r="C291" s="1">
        <v>3</v>
      </c>
      <c r="D291" s="1">
        <v>560</v>
      </c>
      <c r="E291" s="1">
        <v>112</v>
      </c>
      <c r="F291" s="5">
        <v>448</v>
      </c>
      <c r="G291" s="1" t="s">
        <v>112</v>
      </c>
      <c r="H291" s="1" t="s">
        <v>98</v>
      </c>
      <c r="I291" s="1">
        <v>1131</v>
      </c>
      <c r="J291" s="1" t="s">
        <v>17</v>
      </c>
      <c r="K291" s="1">
        <v>325040</v>
      </c>
      <c r="L291" s="1" t="s">
        <v>79</v>
      </c>
      <c r="M291" s="1">
        <v>0</v>
      </c>
      <c r="N291" s="1">
        <v>2298</v>
      </c>
      <c r="O291" s="1" t="s">
        <v>34</v>
      </c>
      <c r="P291" s="1" t="s">
        <v>20</v>
      </c>
    </row>
    <row r="292" spans="1:16" x14ac:dyDescent="0.2">
      <c r="A292" s="1">
        <v>269</v>
      </c>
      <c r="B292" s="2">
        <v>43172</v>
      </c>
      <c r="C292" s="1">
        <v>3</v>
      </c>
      <c r="D292" s="1">
        <v>230</v>
      </c>
      <c r="E292" s="1">
        <v>46</v>
      </c>
      <c r="F292" s="5">
        <v>184</v>
      </c>
      <c r="G292" s="1" t="s">
        <v>334</v>
      </c>
      <c r="H292" s="1" t="s">
        <v>104</v>
      </c>
      <c r="I292" s="1">
        <v>1132</v>
      </c>
      <c r="J292" s="1" t="s">
        <v>17</v>
      </c>
      <c r="K292" s="1">
        <v>325040</v>
      </c>
      <c r="L292" s="1" t="s">
        <v>79</v>
      </c>
      <c r="M292" s="1">
        <v>0</v>
      </c>
      <c r="N292" s="1">
        <v>2298</v>
      </c>
      <c r="O292" s="1" t="s">
        <v>34</v>
      </c>
      <c r="P292" s="1" t="s">
        <v>20</v>
      </c>
    </row>
    <row r="293" spans="1:16" x14ac:dyDescent="0.2">
      <c r="A293" s="1">
        <v>269</v>
      </c>
      <c r="B293" s="2">
        <v>43172</v>
      </c>
      <c r="C293" s="1">
        <v>3</v>
      </c>
      <c r="D293" s="1">
        <v>9.1999999999999993</v>
      </c>
      <c r="E293" s="1">
        <v>0</v>
      </c>
      <c r="F293" s="5">
        <v>9.1999999999999993</v>
      </c>
      <c r="G293" s="1" t="s">
        <v>334</v>
      </c>
      <c r="H293" s="1" t="s">
        <v>104</v>
      </c>
      <c r="I293" s="1">
        <v>1132</v>
      </c>
      <c r="J293" s="1" t="s">
        <v>17</v>
      </c>
      <c r="K293" s="1">
        <v>325040</v>
      </c>
      <c r="L293" s="1" t="s">
        <v>79</v>
      </c>
      <c r="M293" s="1">
        <v>0</v>
      </c>
      <c r="N293" s="1">
        <v>2298</v>
      </c>
      <c r="O293" s="1" t="s">
        <v>34</v>
      </c>
      <c r="P293" s="1" t="s">
        <v>20</v>
      </c>
    </row>
    <row r="294" spans="1:16" x14ac:dyDescent="0.2">
      <c r="A294" s="1">
        <v>270</v>
      </c>
      <c r="B294" s="2">
        <v>43172</v>
      </c>
      <c r="C294" s="1">
        <v>3</v>
      </c>
      <c r="D294" s="1">
        <v>120</v>
      </c>
      <c r="E294" s="1">
        <v>24</v>
      </c>
      <c r="F294" s="5">
        <v>96</v>
      </c>
      <c r="G294" s="1" t="s">
        <v>335</v>
      </c>
      <c r="H294" s="1" t="s">
        <v>98</v>
      </c>
      <c r="I294" s="1">
        <v>1133</v>
      </c>
      <c r="J294" s="1" t="s">
        <v>17</v>
      </c>
      <c r="K294" s="1">
        <v>325040</v>
      </c>
      <c r="L294" s="1" t="s">
        <v>79</v>
      </c>
      <c r="M294" s="1">
        <v>0</v>
      </c>
      <c r="N294" s="1">
        <v>2298</v>
      </c>
      <c r="O294" s="1" t="s">
        <v>34</v>
      </c>
      <c r="P294" s="1" t="s">
        <v>20</v>
      </c>
    </row>
    <row r="295" spans="1:16" x14ac:dyDescent="0.2">
      <c r="A295" s="1">
        <v>270</v>
      </c>
      <c r="B295" s="2">
        <v>43172</v>
      </c>
      <c r="C295" s="1">
        <v>3</v>
      </c>
      <c r="D295" s="1">
        <v>4.8</v>
      </c>
      <c r="E295" s="1">
        <v>0</v>
      </c>
      <c r="F295" s="5">
        <v>4.8</v>
      </c>
      <c r="G295" s="1" t="s">
        <v>335</v>
      </c>
      <c r="H295" s="1" t="s">
        <v>98</v>
      </c>
      <c r="I295" s="1">
        <v>1133</v>
      </c>
      <c r="J295" s="1" t="s">
        <v>17</v>
      </c>
      <c r="K295" s="1">
        <v>325040</v>
      </c>
      <c r="L295" s="1" t="s">
        <v>79</v>
      </c>
      <c r="M295" s="1">
        <v>0</v>
      </c>
      <c r="N295" s="1">
        <v>2298</v>
      </c>
      <c r="O295" s="1" t="s">
        <v>34</v>
      </c>
      <c r="P295" s="1" t="s">
        <v>20</v>
      </c>
    </row>
    <row r="296" spans="1:16" x14ac:dyDescent="0.2">
      <c r="A296" s="1">
        <v>271</v>
      </c>
      <c r="B296" s="2">
        <v>43172</v>
      </c>
      <c r="C296" s="1">
        <v>3</v>
      </c>
      <c r="D296" s="1">
        <v>6.7</v>
      </c>
      <c r="E296" s="1">
        <v>0</v>
      </c>
      <c r="F296" s="5">
        <v>6.7</v>
      </c>
      <c r="G296" s="1" t="s">
        <v>105</v>
      </c>
      <c r="H296" s="1" t="s">
        <v>98</v>
      </c>
      <c r="I296" s="1">
        <v>1129</v>
      </c>
      <c r="J296" s="1" t="s">
        <v>17</v>
      </c>
      <c r="K296" s="1">
        <v>325040</v>
      </c>
      <c r="L296" s="1" t="s">
        <v>79</v>
      </c>
      <c r="M296" s="1">
        <v>0</v>
      </c>
      <c r="N296" s="1">
        <v>2298</v>
      </c>
      <c r="O296" s="1" t="s">
        <v>34</v>
      </c>
      <c r="P296" s="1" t="s">
        <v>20</v>
      </c>
    </row>
    <row r="297" spans="1:16" x14ac:dyDescent="0.2">
      <c r="A297" s="1">
        <v>271</v>
      </c>
      <c r="B297" s="2">
        <v>43172</v>
      </c>
      <c r="C297" s="1">
        <v>3</v>
      </c>
      <c r="D297" s="1">
        <v>167.5</v>
      </c>
      <c r="E297" s="1">
        <v>33.5</v>
      </c>
      <c r="F297" s="5">
        <v>134</v>
      </c>
      <c r="G297" s="1" t="s">
        <v>105</v>
      </c>
      <c r="H297" s="1" t="s">
        <v>98</v>
      </c>
      <c r="I297" s="1">
        <v>1129</v>
      </c>
      <c r="J297" s="1" t="s">
        <v>17</v>
      </c>
      <c r="K297" s="1">
        <v>325040</v>
      </c>
      <c r="L297" s="1" t="s">
        <v>79</v>
      </c>
      <c r="M297" s="1">
        <v>0</v>
      </c>
      <c r="N297" s="1">
        <v>2298</v>
      </c>
      <c r="O297" s="1" t="s">
        <v>34</v>
      </c>
      <c r="P297" s="1" t="s">
        <v>20</v>
      </c>
    </row>
    <row r="298" spans="1:16" x14ac:dyDescent="0.2">
      <c r="A298" s="1">
        <v>272</v>
      </c>
      <c r="B298" s="2">
        <v>43172</v>
      </c>
      <c r="C298" s="1">
        <v>3</v>
      </c>
      <c r="D298" s="1">
        <v>6</v>
      </c>
      <c r="E298" s="1">
        <v>0</v>
      </c>
      <c r="F298" s="5">
        <v>6</v>
      </c>
      <c r="G298" s="1" t="s">
        <v>336</v>
      </c>
      <c r="H298" s="1" t="s">
        <v>98</v>
      </c>
      <c r="I298" s="1">
        <v>1130</v>
      </c>
      <c r="J298" s="1" t="s">
        <v>17</v>
      </c>
      <c r="K298" s="1">
        <v>325040</v>
      </c>
      <c r="L298" s="1" t="s">
        <v>79</v>
      </c>
      <c r="M298" s="1">
        <v>0</v>
      </c>
      <c r="N298" s="1">
        <v>2298</v>
      </c>
      <c r="O298" s="1" t="s">
        <v>34</v>
      </c>
      <c r="P298" s="1" t="s">
        <v>20</v>
      </c>
    </row>
    <row r="299" spans="1:16" x14ac:dyDescent="0.2">
      <c r="A299" s="1">
        <v>272</v>
      </c>
      <c r="B299" s="2">
        <v>43172</v>
      </c>
      <c r="C299" s="1">
        <v>3</v>
      </c>
      <c r="D299" s="1">
        <v>150</v>
      </c>
      <c r="E299" s="1">
        <v>30</v>
      </c>
      <c r="F299" s="5">
        <v>120</v>
      </c>
      <c r="G299" s="1" t="s">
        <v>336</v>
      </c>
      <c r="H299" s="1" t="s">
        <v>98</v>
      </c>
      <c r="I299" s="1">
        <v>1130</v>
      </c>
      <c r="J299" s="1" t="s">
        <v>17</v>
      </c>
      <c r="K299" s="1">
        <v>325040</v>
      </c>
      <c r="L299" s="1" t="s">
        <v>79</v>
      </c>
      <c r="M299" s="1">
        <v>0</v>
      </c>
      <c r="N299" s="1">
        <v>2298</v>
      </c>
      <c r="O299" s="1" t="s">
        <v>34</v>
      </c>
      <c r="P299" s="1" t="s">
        <v>20</v>
      </c>
    </row>
    <row r="300" spans="1:16" x14ac:dyDescent="0.2">
      <c r="A300" s="1">
        <v>276</v>
      </c>
      <c r="B300" s="2">
        <v>43174</v>
      </c>
      <c r="C300" s="1">
        <v>3</v>
      </c>
      <c r="D300" s="1">
        <v>113.75</v>
      </c>
      <c r="E300" s="1">
        <v>0</v>
      </c>
      <c r="F300" s="5">
        <v>113.75</v>
      </c>
      <c r="G300" s="1" t="s">
        <v>340</v>
      </c>
      <c r="H300" s="1" t="s">
        <v>98</v>
      </c>
      <c r="I300" s="1">
        <v>1295</v>
      </c>
      <c r="J300" s="1" t="s">
        <v>17</v>
      </c>
      <c r="K300" s="1">
        <v>325040</v>
      </c>
      <c r="L300" s="1" t="s">
        <v>79</v>
      </c>
      <c r="M300" s="1">
        <v>0</v>
      </c>
      <c r="N300" s="1">
        <v>2298</v>
      </c>
      <c r="O300" s="1" t="s">
        <v>34</v>
      </c>
      <c r="P300" s="1" t="s">
        <v>20</v>
      </c>
    </row>
    <row r="301" spans="1:16" x14ac:dyDescent="0.2">
      <c r="A301" s="1">
        <v>276</v>
      </c>
      <c r="B301" s="2">
        <v>43174</v>
      </c>
      <c r="C301" s="1">
        <v>3</v>
      </c>
      <c r="D301" s="1">
        <v>4.55</v>
      </c>
      <c r="E301" s="1">
        <v>0</v>
      </c>
      <c r="F301" s="5">
        <v>4.55</v>
      </c>
      <c r="G301" s="1" t="s">
        <v>340</v>
      </c>
      <c r="H301" s="1" t="s">
        <v>98</v>
      </c>
      <c r="I301" s="1">
        <v>1295</v>
      </c>
      <c r="J301" s="1" t="s">
        <v>17</v>
      </c>
      <c r="K301" s="1">
        <v>325040</v>
      </c>
      <c r="L301" s="1" t="s">
        <v>79</v>
      </c>
      <c r="M301" s="1">
        <v>0</v>
      </c>
      <c r="N301" s="1">
        <v>2298</v>
      </c>
      <c r="O301" s="1" t="s">
        <v>34</v>
      </c>
      <c r="P301" s="1" t="s">
        <v>20</v>
      </c>
    </row>
    <row r="302" spans="1:16" x14ac:dyDescent="0.2">
      <c r="A302" s="1">
        <v>277</v>
      </c>
      <c r="B302" s="2">
        <v>43174</v>
      </c>
      <c r="C302" s="1">
        <v>3</v>
      </c>
      <c r="D302" s="1">
        <v>176</v>
      </c>
      <c r="E302" s="1">
        <v>0</v>
      </c>
      <c r="F302" s="5">
        <v>176</v>
      </c>
      <c r="G302" s="1" t="s">
        <v>341</v>
      </c>
      <c r="H302" s="1" t="s">
        <v>342</v>
      </c>
      <c r="I302" s="1">
        <v>1293</v>
      </c>
      <c r="J302" s="1" t="s">
        <v>17</v>
      </c>
      <c r="K302" s="1">
        <v>325040</v>
      </c>
      <c r="L302" s="1" t="s">
        <v>79</v>
      </c>
      <c r="M302" s="1">
        <v>0</v>
      </c>
      <c r="N302" s="1">
        <v>2298</v>
      </c>
      <c r="O302" s="1" t="s">
        <v>34</v>
      </c>
      <c r="P302" s="1" t="s">
        <v>20</v>
      </c>
    </row>
    <row r="303" spans="1:16" x14ac:dyDescent="0.2">
      <c r="A303" s="1">
        <v>277</v>
      </c>
      <c r="B303" s="2">
        <v>43174</v>
      </c>
      <c r="C303" s="1">
        <v>3</v>
      </c>
      <c r="D303" s="1">
        <v>7.04</v>
      </c>
      <c r="E303" s="1">
        <v>0</v>
      </c>
      <c r="F303" s="5">
        <v>7.04</v>
      </c>
      <c r="G303" s="1" t="s">
        <v>341</v>
      </c>
      <c r="H303" s="1" t="s">
        <v>342</v>
      </c>
      <c r="I303" s="1">
        <v>1293</v>
      </c>
      <c r="J303" s="1" t="s">
        <v>17</v>
      </c>
      <c r="K303" s="1">
        <v>325040</v>
      </c>
      <c r="L303" s="1" t="s">
        <v>79</v>
      </c>
      <c r="M303" s="1">
        <v>0</v>
      </c>
      <c r="N303" s="1">
        <v>2298</v>
      </c>
      <c r="O303" s="1" t="s">
        <v>34</v>
      </c>
      <c r="P303" s="1" t="s">
        <v>20</v>
      </c>
    </row>
    <row r="304" spans="1:16" x14ac:dyDescent="0.2">
      <c r="A304" s="1">
        <v>277</v>
      </c>
      <c r="B304" s="2">
        <v>43174</v>
      </c>
      <c r="C304" s="1">
        <v>3</v>
      </c>
      <c r="D304" s="1">
        <v>2</v>
      </c>
      <c r="E304" s="1">
        <v>0</v>
      </c>
      <c r="F304" s="5">
        <v>2</v>
      </c>
      <c r="G304" s="1" t="s">
        <v>341</v>
      </c>
      <c r="H304" s="1" t="s">
        <v>342</v>
      </c>
      <c r="I304" s="1">
        <v>1293</v>
      </c>
      <c r="J304" s="1" t="s">
        <v>17</v>
      </c>
      <c r="K304" s="1">
        <v>325040</v>
      </c>
      <c r="L304" s="1" t="s">
        <v>79</v>
      </c>
      <c r="M304" s="1">
        <v>0</v>
      </c>
      <c r="N304" s="1">
        <v>2298</v>
      </c>
      <c r="O304" s="1" t="s">
        <v>34</v>
      </c>
      <c r="P304" s="1" t="s">
        <v>20</v>
      </c>
    </row>
    <row r="305" spans="1:16" x14ac:dyDescent="0.2">
      <c r="A305" s="1">
        <v>278</v>
      </c>
      <c r="B305" s="2">
        <v>43174</v>
      </c>
      <c r="C305" s="1">
        <v>3</v>
      </c>
      <c r="D305" s="1">
        <v>14.4</v>
      </c>
      <c r="E305" s="1">
        <v>0</v>
      </c>
      <c r="F305" s="5">
        <v>14.4</v>
      </c>
      <c r="G305" s="1" t="s">
        <v>99</v>
      </c>
      <c r="H305" s="1" t="s">
        <v>98</v>
      </c>
      <c r="I305" s="1">
        <v>1294</v>
      </c>
      <c r="J305" s="1" t="s">
        <v>17</v>
      </c>
      <c r="K305" s="1">
        <v>325040</v>
      </c>
      <c r="L305" s="1" t="s">
        <v>79</v>
      </c>
      <c r="M305" s="1">
        <v>0</v>
      </c>
      <c r="N305" s="1">
        <v>2298</v>
      </c>
      <c r="O305" s="1" t="s">
        <v>34</v>
      </c>
      <c r="P305" s="1" t="s">
        <v>20</v>
      </c>
    </row>
    <row r="306" spans="1:16" x14ac:dyDescent="0.2">
      <c r="A306" s="1">
        <v>278</v>
      </c>
      <c r="B306" s="2">
        <v>43174</v>
      </c>
      <c r="C306" s="1">
        <v>3</v>
      </c>
      <c r="D306" s="1">
        <v>360</v>
      </c>
      <c r="E306" s="1">
        <v>72</v>
      </c>
      <c r="F306" s="5">
        <v>288</v>
      </c>
      <c r="G306" s="1" t="s">
        <v>99</v>
      </c>
      <c r="H306" s="1" t="s">
        <v>98</v>
      </c>
      <c r="I306" s="1">
        <v>1294</v>
      </c>
      <c r="J306" s="1" t="s">
        <v>17</v>
      </c>
      <c r="K306" s="1">
        <v>325040</v>
      </c>
      <c r="L306" s="1" t="s">
        <v>79</v>
      </c>
      <c r="M306" s="1">
        <v>0</v>
      </c>
      <c r="N306" s="1">
        <v>2298</v>
      </c>
      <c r="O306" s="1" t="s">
        <v>34</v>
      </c>
      <c r="P306" s="1" t="s">
        <v>20</v>
      </c>
    </row>
    <row r="307" spans="1:16" x14ac:dyDescent="0.2">
      <c r="A307" s="1">
        <v>285</v>
      </c>
      <c r="B307" s="2">
        <v>43174</v>
      </c>
      <c r="C307" s="1">
        <v>3</v>
      </c>
      <c r="D307" s="1">
        <v>1.2</v>
      </c>
      <c r="E307" s="1">
        <v>0</v>
      </c>
      <c r="F307" s="5">
        <v>1.2</v>
      </c>
      <c r="G307" s="1" t="s">
        <v>112</v>
      </c>
      <c r="H307" s="1" t="s">
        <v>98</v>
      </c>
      <c r="I307" s="1">
        <v>1291</v>
      </c>
      <c r="J307" s="1" t="s">
        <v>17</v>
      </c>
      <c r="K307" s="1">
        <v>325040</v>
      </c>
      <c r="L307" s="1" t="s">
        <v>79</v>
      </c>
      <c r="M307" s="1">
        <v>0</v>
      </c>
      <c r="N307" s="1">
        <v>2298</v>
      </c>
      <c r="O307" s="1" t="s">
        <v>34</v>
      </c>
      <c r="P307" s="1" t="s">
        <v>20</v>
      </c>
    </row>
    <row r="308" spans="1:16" x14ac:dyDescent="0.2">
      <c r="A308" s="1">
        <v>285</v>
      </c>
      <c r="B308" s="2">
        <v>43174</v>
      </c>
      <c r="C308" s="1">
        <v>3</v>
      </c>
      <c r="D308" s="1">
        <v>30</v>
      </c>
      <c r="E308" s="1">
        <v>6</v>
      </c>
      <c r="F308" s="5">
        <v>24</v>
      </c>
      <c r="G308" s="1" t="s">
        <v>112</v>
      </c>
      <c r="H308" s="1" t="s">
        <v>98</v>
      </c>
      <c r="I308" s="1">
        <v>1291</v>
      </c>
      <c r="J308" s="1" t="s">
        <v>17</v>
      </c>
      <c r="K308" s="1">
        <v>325040</v>
      </c>
      <c r="L308" s="1" t="s">
        <v>79</v>
      </c>
      <c r="M308" s="1">
        <v>0</v>
      </c>
      <c r="N308" s="1">
        <v>2298</v>
      </c>
      <c r="O308" s="1" t="s">
        <v>34</v>
      </c>
      <c r="P308" s="1" t="s">
        <v>20</v>
      </c>
    </row>
    <row r="309" spans="1:16" x14ac:dyDescent="0.2">
      <c r="A309" s="1">
        <v>294</v>
      </c>
      <c r="B309" s="2">
        <v>43174</v>
      </c>
      <c r="C309" s="1">
        <v>3</v>
      </c>
      <c r="D309" s="1">
        <v>418.75</v>
      </c>
      <c r="E309" s="1">
        <v>83.75</v>
      </c>
      <c r="F309" s="5">
        <v>335</v>
      </c>
      <c r="G309" s="1" t="s">
        <v>333</v>
      </c>
      <c r="H309" s="1" t="s">
        <v>360</v>
      </c>
      <c r="I309" s="1">
        <v>148</v>
      </c>
      <c r="J309" s="1" t="s">
        <v>17</v>
      </c>
      <c r="K309" s="1">
        <v>325040</v>
      </c>
      <c r="L309" s="1" t="s">
        <v>79</v>
      </c>
      <c r="M309" s="1">
        <v>0</v>
      </c>
      <c r="N309" s="1">
        <v>2298</v>
      </c>
      <c r="O309" s="1" t="s">
        <v>34</v>
      </c>
      <c r="P309" s="1" t="s">
        <v>20</v>
      </c>
    </row>
    <row r="310" spans="1:16" x14ac:dyDescent="0.2">
      <c r="A310" s="1">
        <v>294</v>
      </c>
      <c r="B310" s="2">
        <v>43174</v>
      </c>
      <c r="C310" s="1">
        <v>3</v>
      </c>
      <c r="D310" s="1">
        <v>16.75</v>
      </c>
      <c r="E310" s="1">
        <v>0</v>
      </c>
      <c r="F310" s="5">
        <v>16.75</v>
      </c>
      <c r="G310" s="1" t="s">
        <v>333</v>
      </c>
      <c r="H310" s="1" t="s">
        <v>360</v>
      </c>
      <c r="I310" s="1">
        <v>148</v>
      </c>
      <c r="J310" s="1" t="s">
        <v>17</v>
      </c>
      <c r="K310" s="1">
        <v>325040</v>
      </c>
      <c r="L310" s="1" t="s">
        <v>79</v>
      </c>
      <c r="M310" s="1">
        <v>0</v>
      </c>
      <c r="N310" s="1">
        <v>2298</v>
      </c>
      <c r="O310" s="1" t="s">
        <v>34</v>
      </c>
      <c r="P310" s="1" t="s">
        <v>20</v>
      </c>
    </row>
    <row r="311" spans="1:16" x14ac:dyDescent="0.2">
      <c r="A311" s="1">
        <v>101</v>
      </c>
      <c r="B311" s="2">
        <v>43122</v>
      </c>
      <c r="C311" s="1">
        <v>3</v>
      </c>
      <c r="D311" s="1">
        <v>76</v>
      </c>
      <c r="E311" s="1">
        <v>0</v>
      </c>
      <c r="F311" s="5">
        <v>76</v>
      </c>
      <c r="G311" s="1" t="s">
        <v>152</v>
      </c>
      <c r="H311" s="1" t="s">
        <v>158</v>
      </c>
      <c r="I311" s="1">
        <v>1066</v>
      </c>
      <c r="J311" s="1" t="s">
        <v>17</v>
      </c>
      <c r="K311" s="1">
        <v>325057</v>
      </c>
      <c r="L311" s="1" t="s">
        <v>51</v>
      </c>
      <c r="M311" s="1">
        <v>0</v>
      </c>
      <c r="N311" s="1">
        <v>2298</v>
      </c>
      <c r="O311" s="1" t="s">
        <v>34</v>
      </c>
      <c r="P311" s="1" t="s">
        <v>20</v>
      </c>
    </row>
    <row r="312" spans="1:16" x14ac:dyDescent="0.2">
      <c r="A312" s="1">
        <v>39</v>
      </c>
      <c r="B312" s="2">
        <v>43115</v>
      </c>
      <c r="C312" s="1">
        <v>3</v>
      </c>
      <c r="D312" s="1">
        <v>2436</v>
      </c>
      <c r="E312" s="1">
        <v>0</v>
      </c>
      <c r="F312" s="5">
        <v>2436</v>
      </c>
      <c r="G312" s="1" t="s">
        <v>108</v>
      </c>
      <c r="H312" s="1" t="s">
        <v>109</v>
      </c>
      <c r="I312" s="1">
        <v>971</v>
      </c>
      <c r="J312" s="1" t="s">
        <v>17</v>
      </c>
      <c r="K312" s="1">
        <v>325068</v>
      </c>
      <c r="L312" s="1" t="s">
        <v>93</v>
      </c>
      <c r="M312" s="1" t="s">
        <v>94</v>
      </c>
      <c r="N312" s="1">
        <v>2298</v>
      </c>
      <c r="O312" s="1" t="s">
        <v>34</v>
      </c>
      <c r="P312" s="1" t="s">
        <v>20</v>
      </c>
    </row>
    <row r="313" spans="1:16" x14ac:dyDescent="0.2">
      <c r="A313" s="1">
        <v>39</v>
      </c>
      <c r="B313" s="2">
        <v>43115</v>
      </c>
      <c r="C313" s="1">
        <v>3</v>
      </c>
      <c r="D313" s="1">
        <v>5066</v>
      </c>
      <c r="E313" s="1">
        <v>0</v>
      </c>
      <c r="F313" s="5">
        <v>5066</v>
      </c>
      <c r="G313" s="1" t="s">
        <v>108</v>
      </c>
      <c r="H313" s="1" t="s">
        <v>109</v>
      </c>
      <c r="I313" s="1">
        <v>971</v>
      </c>
      <c r="J313" s="1" t="s">
        <v>17</v>
      </c>
      <c r="K313" s="1">
        <v>325068</v>
      </c>
      <c r="L313" s="1" t="s">
        <v>93</v>
      </c>
      <c r="M313" s="1" t="s">
        <v>96</v>
      </c>
      <c r="N313" s="1">
        <v>2298</v>
      </c>
      <c r="O313" s="1" t="s">
        <v>34</v>
      </c>
      <c r="P313" s="1" t="s">
        <v>20</v>
      </c>
    </row>
    <row r="314" spans="1:16" x14ac:dyDescent="0.2">
      <c r="A314" s="1">
        <v>39</v>
      </c>
      <c r="B314" s="2">
        <v>43115</v>
      </c>
      <c r="C314" s="1">
        <v>3</v>
      </c>
      <c r="D314" s="1">
        <v>298</v>
      </c>
      <c r="E314" s="1">
        <v>0</v>
      </c>
      <c r="F314" s="5">
        <v>298</v>
      </c>
      <c r="G314" s="1" t="s">
        <v>108</v>
      </c>
      <c r="H314" s="1" t="s">
        <v>109</v>
      </c>
      <c r="I314" s="1">
        <v>971</v>
      </c>
      <c r="J314" s="1" t="s">
        <v>17</v>
      </c>
      <c r="K314" s="1">
        <v>325068</v>
      </c>
      <c r="L314" s="1" t="s">
        <v>93</v>
      </c>
      <c r="M314" s="1" t="s">
        <v>96</v>
      </c>
      <c r="N314" s="1">
        <v>2298</v>
      </c>
      <c r="O314" s="1" t="s">
        <v>34</v>
      </c>
      <c r="P314" s="1" t="s">
        <v>20</v>
      </c>
    </row>
    <row r="315" spans="1:16" x14ac:dyDescent="0.2">
      <c r="A315" s="1">
        <v>50</v>
      </c>
      <c r="B315" s="2">
        <v>43115</v>
      </c>
      <c r="C315" s="1">
        <v>3</v>
      </c>
      <c r="D315" s="1">
        <v>160</v>
      </c>
      <c r="E315" s="1">
        <v>0</v>
      </c>
      <c r="F315" s="5">
        <v>160</v>
      </c>
      <c r="G315" s="1" t="s">
        <v>124</v>
      </c>
      <c r="H315" s="1" t="s">
        <v>125</v>
      </c>
      <c r="I315" s="1">
        <v>1039</v>
      </c>
      <c r="J315" s="1" t="s">
        <v>17</v>
      </c>
      <c r="K315" s="1">
        <v>325068</v>
      </c>
      <c r="L315" s="1" t="s">
        <v>79</v>
      </c>
      <c r="M315" s="1">
        <v>0</v>
      </c>
      <c r="N315" s="1">
        <v>2298</v>
      </c>
      <c r="O315" s="1" t="s">
        <v>34</v>
      </c>
      <c r="P315" s="1" t="s">
        <v>20</v>
      </c>
    </row>
    <row r="316" spans="1:16" x14ac:dyDescent="0.2">
      <c r="A316" s="1">
        <v>262</v>
      </c>
      <c r="B316" s="2">
        <v>43172</v>
      </c>
      <c r="C316" s="1">
        <v>3</v>
      </c>
      <c r="D316" s="1">
        <v>2086</v>
      </c>
      <c r="E316" s="1">
        <v>0</v>
      </c>
      <c r="F316" s="5">
        <v>2086</v>
      </c>
      <c r="G316" s="1" t="s">
        <v>108</v>
      </c>
      <c r="H316" s="1" t="s">
        <v>327</v>
      </c>
      <c r="I316" s="1">
        <v>1090</v>
      </c>
      <c r="J316" s="1" t="s">
        <v>17</v>
      </c>
      <c r="K316" s="1">
        <v>325068</v>
      </c>
      <c r="L316" s="1" t="s">
        <v>93</v>
      </c>
      <c r="M316" s="1" t="s">
        <v>96</v>
      </c>
      <c r="N316" s="1">
        <v>2298</v>
      </c>
      <c r="O316" s="1" t="s">
        <v>34</v>
      </c>
      <c r="P316" s="1" t="s">
        <v>20</v>
      </c>
    </row>
    <row r="317" spans="1:16" x14ac:dyDescent="0.2">
      <c r="A317" s="1">
        <v>262</v>
      </c>
      <c r="B317" s="2">
        <v>43172</v>
      </c>
      <c r="C317" s="1">
        <v>3</v>
      </c>
      <c r="D317" s="1">
        <v>3040</v>
      </c>
      <c r="E317" s="1">
        <v>0</v>
      </c>
      <c r="F317" s="5">
        <v>3040</v>
      </c>
      <c r="G317" s="1" t="s">
        <v>108</v>
      </c>
      <c r="H317" s="1" t="s">
        <v>327</v>
      </c>
      <c r="I317" s="1">
        <v>1090</v>
      </c>
      <c r="J317" s="1" t="s">
        <v>17</v>
      </c>
      <c r="K317" s="1">
        <v>325068</v>
      </c>
      <c r="L317" s="1" t="s">
        <v>93</v>
      </c>
      <c r="M317" s="1" t="s">
        <v>94</v>
      </c>
      <c r="N317" s="1">
        <v>2298</v>
      </c>
      <c r="O317" s="1" t="s">
        <v>34</v>
      </c>
      <c r="P317" s="1" t="s">
        <v>20</v>
      </c>
    </row>
    <row r="318" spans="1:16" x14ac:dyDescent="0.2">
      <c r="A318" s="1">
        <v>13</v>
      </c>
      <c r="B318" s="2">
        <v>43111</v>
      </c>
      <c r="C318" s="1">
        <v>3</v>
      </c>
      <c r="D318" s="1">
        <v>80</v>
      </c>
      <c r="E318" s="1">
        <v>0</v>
      </c>
      <c r="F318" s="5">
        <v>80</v>
      </c>
      <c r="G318" s="1" t="s">
        <v>56</v>
      </c>
      <c r="H318" s="1" t="s">
        <v>57</v>
      </c>
      <c r="I318" s="1">
        <v>1001</v>
      </c>
      <c r="J318" s="1" t="s">
        <v>17</v>
      </c>
      <c r="K318" s="1">
        <v>325079</v>
      </c>
      <c r="L318" s="1" t="s">
        <v>51</v>
      </c>
      <c r="M318" s="1">
        <v>0</v>
      </c>
      <c r="N318" s="1">
        <v>2298</v>
      </c>
      <c r="O318" s="1" t="s">
        <v>34</v>
      </c>
      <c r="P318" s="1" t="s">
        <v>20</v>
      </c>
    </row>
    <row r="319" spans="1:16" x14ac:dyDescent="0.2">
      <c r="A319" s="1">
        <v>6</v>
      </c>
      <c r="B319" s="2">
        <v>43111</v>
      </c>
      <c r="C319" s="1">
        <v>3</v>
      </c>
      <c r="D319" s="1">
        <v>2256.36</v>
      </c>
      <c r="E319" s="1">
        <v>0</v>
      </c>
      <c r="F319" s="5">
        <v>2256.36</v>
      </c>
      <c r="G319" s="1" t="s">
        <v>30</v>
      </c>
      <c r="H319" s="1" t="s">
        <v>31</v>
      </c>
      <c r="I319" s="1">
        <v>1018</v>
      </c>
      <c r="J319" s="1" t="s">
        <v>17</v>
      </c>
      <c r="K319" s="1">
        <v>330000</v>
      </c>
      <c r="L319" s="1" t="s">
        <v>32</v>
      </c>
      <c r="M319" s="1" t="s">
        <v>33</v>
      </c>
      <c r="N319" s="1">
        <v>2298</v>
      </c>
      <c r="O319" s="1" t="s">
        <v>34</v>
      </c>
      <c r="P319" s="1" t="s">
        <v>20</v>
      </c>
    </row>
    <row r="320" spans="1:16" x14ac:dyDescent="0.2">
      <c r="A320" s="1">
        <v>10</v>
      </c>
      <c r="B320" s="2">
        <v>43111</v>
      </c>
      <c r="C320" s="1">
        <v>3</v>
      </c>
      <c r="D320" s="1">
        <v>930.61</v>
      </c>
      <c r="E320" s="1">
        <v>0</v>
      </c>
      <c r="F320" s="5">
        <v>930.61</v>
      </c>
      <c r="G320" s="1" t="s">
        <v>46</v>
      </c>
      <c r="H320" s="1" t="s">
        <v>47</v>
      </c>
      <c r="I320" s="1">
        <v>1003</v>
      </c>
      <c r="J320" s="1" t="s">
        <v>17</v>
      </c>
      <c r="K320" s="1">
        <v>330000</v>
      </c>
      <c r="L320" s="1" t="s">
        <v>32</v>
      </c>
      <c r="M320" s="1" t="s">
        <v>33</v>
      </c>
      <c r="N320" s="1">
        <v>2298</v>
      </c>
      <c r="O320" s="1" t="s">
        <v>34</v>
      </c>
      <c r="P320" s="1" t="s">
        <v>20</v>
      </c>
    </row>
    <row r="321" spans="1:16" x14ac:dyDescent="0.2">
      <c r="A321" s="1">
        <v>11</v>
      </c>
      <c r="B321" s="2">
        <v>43111</v>
      </c>
      <c r="C321" s="1">
        <v>3</v>
      </c>
      <c r="D321" s="1">
        <v>312</v>
      </c>
      <c r="E321" s="1">
        <v>0</v>
      </c>
      <c r="F321" s="5">
        <v>312</v>
      </c>
      <c r="G321" s="1" t="s">
        <v>48</v>
      </c>
      <c r="H321" s="1" t="s">
        <v>49</v>
      </c>
      <c r="I321" s="1">
        <v>993</v>
      </c>
      <c r="J321" s="1" t="s">
        <v>17</v>
      </c>
      <c r="K321" s="1">
        <v>330000</v>
      </c>
      <c r="L321" s="1" t="s">
        <v>32</v>
      </c>
      <c r="M321" s="1" t="s">
        <v>50</v>
      </c>
      <c r="N321" s="1">
        <v>2298</v>
      </c>
      <c r="O321" s="1" t="s">
        <v>34</v>
      </c>
      <c r="P321" s="1" t="s">
        <v>20</v>
      </c>
    </row>
    <row r="322" spans="1:16" x14ac:dyDescent="0.2">
      <c r="A322" s="1">
        <v>17</v>
      </c>
      <c r="B322" s="2">
        <v>43111</v>
      </c>
      <c r="C322" s="1">
        <v>3</v>
      </c>
      <c r="D322" s="1">
        <v>7100</v>
      </c>
      <c r="E322" s="1">
        <v>0</v>
      </c>
      <c r="F322" s="5">
        <v>7100</v>
      </c>
      <c r="G322" s="1" t="s">
        <v>42</v>
      </c>
      <c r="H322" s="1" t="s">
        <v>64</v>
      </c>
      <c r="I322" s="1">
        <v>980</v>
      </c>
      <c r="J322" s="1" t="s">
        <v>17</v>
      </c>
      <c r="K322" s="1">
        <v>330000</v>
      </c>
      <c r="L322" s="1" t="s">
        <v>32</v>
      </c>
      <c r="M322" s="1" t="s">
        <v>33</v>
      </c>
      <c r="N322" s="1">
        <v>2298</v>
      </c>
      <c r="O322" s="1" t="s">
        <v>34</v>
      </c>
      <c r="P322" s="1" t="s">
        <v>20</v>
      </c>
    </row>
    <row r="323" spans="1:16" x14ac:dyDescent="0.2">
      <c r="A323" s="1">
        <v>27</v>
      </c>
      <c r="B323" s="2">
        <v>43111</v>
      </c>
      <c r="C323" s="1">
        <v>3</v>
      </c>
      <c r="D323" s="1">
        <v>200</v>
      </c>
      <c r="E323" s="1">
        <v>0</v>
      </c>
      <c r="F323" s="5">
        <v>200</v>
      </c>
      <c r="G323" s="1" t="s">
        <v>81</v>
      </c>
      <c r="H323" s="1" t="s">
        <v>84</v>
      </c>
      <c r="I323" s="1">
        <v>1030</v>
      </c>
      <c r="J323" s="1" t="s">
        <v>17</v>
      </c>
      <c r="K323" s="1">
        <v>330000</v>
      </c>
      <c r="L323" s="1" t="s">
        <v>85</v>
      </c>
      <c r="M323" s="1" t="s">
        <v>86</v>
      </c>
      <c r="N323" s="1">
        <v>2298</v>
      </c>
      <c r="O323" s="1" t="s">
        <v>34</v>
      </c>
      <c r="P323" s="1" t="s">
        <v>20</v>
      </c>
    </row>
    <row r="324" spans="1:16" x14ac:dyDescent="0.2">
      <c r="A324" s="1">
        <v>139</v>
      </c>
      <c r="B324" s="2">
        <v>43131</v>
      </c>
      <c r="C324" s="1">
        <v>3</v>
      </c>
      <c r="D324" s="1">
        <v>808.33</v>
      </c>
      <c r="E324" s="1">
        <v>202.08</v>
      </c>
      <c r="F324" s="5">
        <v>606.25</v>
      </c>
      <c r="G324" s="1" t="s">
        <v>199</v>
      </c>
      <c r="H324" s="1" t="s">
        <v>200</v>
      </c>
      <c r="I324" s="1">
        <v>1058</v>
      </c>
      <c r="J324" s="1" t="s">
        <v>17</v>
      </c>
      <c r="K324" s="1">
        <v>330000</v>
      </c>
      <c r="L324" s="1" t="s">
        <v>85</v>
      </c>
      <c r="M324" s="1" t="s">
        <v>201</v>
      </c>
      <c r="N324" s="1">
        <v>2298</v>
      </c>
      <c r="O324" s="1" t="s">
        <v>34</v>
      </c>
      <c r="P324" s="1" t="s">
        <v>20</v>
      </c>
    </row>
    <row r="325" spans="1:16" x14ac:dyDescent="0.2">
      <c r="A325" s="1">
        <v>140</v>
      </c>
      <c r="B325" s="2">
        <v>43131</v>
      </c>
      <c r="C325" s="1">
        <v>3</v>
      </c>
      <c r="D325" s="1">
        <v>666.67</v>
      </c>
      <c r="E325" s="1">
        <v>166.67</v>
      </c>
      <c r="F325" s="5">
        <v>500</v>
      </c>
      <c r="G325" s="1" t="s">
        <v>202</v>
      </c>
      <c r="H325" s="1" t="s">
        <v>200</v>
      </c>
      <c r="I325" s="1">
        <v>1060</v>
      </c>
      <c r="J325" s="1" t="s">
        <v>17</v>
      </c>
      <c r="K325" s="1">
        <v>330000</v>
      </c>
      <c r="L325" s="1" t="s">
        <v>85</v>
      </c>
      <c r="M325" s="1" t="s">
        <v>201</v>
      </c>
      <c r="N325" s="1">
        <v>2298</v>
      </c>
      <c r="O325" s="1" t="s">
        <v>34</v>
      </c>
      <c r="P325" s="1" t="s">
        <v>20</v>
      </c>
    </row>
    <row r="326" spans="1:16" x14ac:dyDescent="0.2">
      <c r="A326" s="1">
        <v>141</v>
      </c>
      <c r="B326" s="2">
        <v>43131</v>
      </c>
      <c r="C326" s="1">
        <v>3</v>
      </c>
      <c r="D326" s="1">
        <v>400</v>
      </c>
      <c r="E326" s="1">
        <v>100</v>
      </c>
      <c r="F326" s="5">
        <v>300</v>
      </c>
      <c r="G326" s="1" t="s">
        <v>203</v>
      </c>
      <c r="H326" s="1" t="s">
        <v>200</v>
      </c>
      <c r="I326" s="1">
        <v>1059</v>
      </c>
      <c r="J326" s="1" t="s">
        <v>17</v>
      </c>
      <c r="K326" s="1">
        <v>330000</v>
      </c>
      <c r="L326" s="1" t="s">
        <v>85</v>
      </c>
      <c r="M326" s="1" t="s">
        <v>201</v>
      </c>
      <c r="N326" s="1">
        <v>2298</v>
      </c>
      <c r="O326" s="1" t="s">
        <v>34</v>
      </c>
      <c r="P326" s="1" t="s">
        <v>20</v>
      </c>
    </row>
    <row r="327" spans="1:16" x14ac:dyDescent="0.2">
      <c r="A327" s="1">
        <v>150</v>
      </c>
      <c r="B327" s="2">
        <v>43131</v>
      </c>
      <c r="C327" s="1">
        <v>3</v>
      </c>
      <c r="D327" s="1">
        <v>700</v>
      </c>
      <c r="E327" s="1">
        <v>0</v>
      </c>
      <c r="F327" s="5">
        <v>700</v>
      </c>
      <c r="G327" s="1" t="s">
        <v>220</v>
      </c>
      <c r="H327" s="1" t="s">
        <v>221</v>
      </c>
      <c r="I327" s="1">
        <v>1061</v>
      </c>
      <c r="J327" s="1" t="s">
        <v>17</v>
      </c>
      <c r="K327" s="1">
        <v>330000</v>
      </c>
      <c r="L327" s="1" t="s">
        <v>32</v>
      </c>
      <c r="M327" s="1" t="s">
        <v>33</v>
      </c>
      <c r="N327" s="1">
        <v>2298</v>
      </c>
      <c r="O327" s="1" t="s">
        <v>34</v>
      </c>
      <c r="P327" s="1" t="s">
        <v>20</v>
      </c>
    </row>
    <row r="328" spans="1:16" x14ac:dyDescent="0.2">
      <c r="A328" s="1">
        <v>154</v>
      </c>
      <c r="B328" s="2">
        <v>43131</v>
      </c>
      <c r="C328" s="1">
        <v>3</v>
      </c>
      <c r="D328" s="1">
        <v>125</v>
      </c>
      <c r="E328" s="1">
        <v>31.25</v>
      </c>
      <c r="F328" s="5">
        <v>93.75</v>
      </c>
      <c r="G328" s="1" t="s">
        <v>199</v>
      </c>
      <c r="H328" s="1" t="s">
        <v>226</v>
      </c>
      <c r="I328" s="1">
        <v>1088</v>
      </c>
      <c r="J328" s="1" t="s">
        <v>17</v>
      </c>
      <c r="K328" s="1">
        <v>330000</v>
      </c>
      <c r="L328" s="1" t="s">
        <v>85</v>
      </c>
      <c r="M328" s="1" t="s">
        <v>201</v>
      </c>
      <c r="N328" s="1">
        <v>2298</v>
      </c>
      <c r="O328" s="1" t="s">
        <v>34</v>
      </c>
      <c r="P328" s="1" t="s">
        <v>20</v>
      </c>
    </row>
    <row r="329" spans="1:16" x14ac:dyDescent="0.2">
      <c r="A329" s="1">
        <v>221</v>
      </c>
      <c r="B329" s="2">
        <v>43171</v>
      </c>
      <c r="C329" s="1">
        <v>3</v>
      </c>
      <c r="D329" s="1">
        <v>456</v>
      </c>
      <c r="E329" s="1">
        <v>0</v>
      </c>
      <c r="F329" s="5">
        <v>456</v>
      </c>
      <c r="G329" s="1" t="s">
        <v>48</v>
      </c>
      <c r="H329" s="1" t="s">
        <v>293</v>
      </c>
      <c r="I329" s="1">
        <v>1135</v>
      </c>
      <c r="J329" s="1" t="s">
        <v>17</v>
      </c>
      <c r="K329" s="1">
        <v>330000</v>
      </c>
      <c r="L329" s="1" t="s">
        <v>32</v>
      </c>
      <c r="M329" s="1" t="s">
        <v>50</v>
      </c>
      <c r="N329" s="1">
        <v>2298</v>
      </c>
      <c r="O329" s="1" t="s">
        <v>34</v>
      </c>
      <c r="P329" s="1" t="s">
        <v>20</v>
      </c>
    </row>
    <row r="330" spans="1:16" x14ac:dyDescent="0.2">
      <c r="A330" s="1">
        <v>222</v>
      </c>
      <c r="B330" s="2">
        <v>43171</v>
      </c>
      <c r="C330" s="1">
        <v>3</v>
      </c>
      <c r="D330" s="1">
        <v>168</v>
      </c>
      <c r="E330" s="1">
        <v>0</v>
      </c>
      <c r="F330" s="5">
        <v>168</v>
      </c>
      <c r="G330" s="1" t="s">
        <v>48</v>
      </c>
      <c r="H330" s="1" t="s">
        <v>294</v>
      </c>
      <c r="I330" s="1">
        <v>124</v>
      </c>
      <c r="J330" s="1" t="s">
        <v>17</v>
      </c>
      <c r="K330" s="1">
        <v>330000</v>
      </c>
      <c r="L330" s="1" t="s">
        <v>32</v>
      </c>
      <c r="M330" s="1" t="s">
        <v>50</v>
      </c>
      <c r="N330" s="1">
        <v>2298</v>
      </c>
      <c r="O330" s="1" t="s">
        <v>34</v>
      </c>
      <c r="P330" s="1" t="s">
        <v>20</v>
      </c>
    </row>
    <row r="331" spans="1:16" x14ac:dyDescent="0.2">
      <c r="A331" s="1">
        <v>229</v>
      </c>
      <c r="B331" s="2">
        <v>43171</v>
      </c>
      <c r="C331" s="1">
        <v>3</v>
      </c>
      <c r="D331" s="1">
        <v>4067.18</v>
      </c>
      <c r="E331" s="1">
        <v>0</v>
      </c>
      <c r="F331" s="5">
        <v>4067.18</v>
      </c>
      <c r="G331" s="1" t="s">
        <v>42</v>
      </c>
      <c r="H331" s="1" t="s">
        <v>301</v>
      </c>
      <c r="I331" s="1">
        <v>1128</v>
      </c>
      <c r="J331" s="1" t="s">
        <v>17</v>
      </c>
      <c r="K331" s="1">
        <v>330000</v>
      </c>
      <c r="L331" s="1" t="s">
        <v>85</v>
      </c>
      <c r="M331" s="1" t="s">
        <v>201</v>
      </c>
      <c r="N331" s="1">
        <v>2298</v>
      </c>
      <c r="O331" s="1" t="s">
        <v>34</v>
      </c>
      <c r="P331" s="1" t="s">
        <v>20</v>
      </c>
    </row>
    <row r="332" spans="1:16" x14ac:dyDescent="0.2">
      <c r="A332" s="1">
        <v>230</v>
      </c>
      <c r="B332" s="2">
        <v>43171</v>
      </c>
      <c r="C332" s="1">
        <v>3</v>
      </c>
      <c r="D332" s="1">
        <v>14.4</v>
      </c>
      <c r="E332" s="1">
        <v>0</v>
      </c>
      <c r="F332" s="5">
        <v>14.4</v>
      </c>
      <c r="G332" s="1" t="s">
        <v>302</v>
      </c>
      <c r="H332" s="1" t="s">
        <v>303</v>
      </c>
      <c r="I332" s="1">
        <v>1126</v>
      </c>
      <c r="J332" s="1" t="s">
        <v>17</v>
      </c>
      <c r="K332" s="1">
        <v>330000</v>
      </c>
      <c r="L332" s="1" t="s">
        <v>32</v>
      </c>
      <c r="M332" s="1" t="s">
        <v>33</v>
      </c>
      <c r="N332" s="1">
        <v>2298</v>
      </c>
      <c r="O332" s="1" t="s">
        <v>34</v>
      </c>
      <c r="P332" s="1" t="s">
        <v>20</v>
      </c>
    </row>
    <row r="333" spans="1:16" x14ac:dyDescent="0.2">
      <c r="A333" s="1">
        <v>230</v>
      </c>
      <c r="B333" s="2">
        <v>43171</v>
      </c>
      <c r="C333" s="1">
        <v>3</v>
      </c>
      <c r="D333" s="1">
        <v>1204.55</v>
      </c>
      <c r="E333" s="1">
        <v>0</v>
      </c>
      <c r="F333" s="5">
        <v>1204.55</v>
      </c>
      <c r="G333" s="1" t="s">
        <v>302</v>
      </c>
      <c r="H333" s="1" t="s">
        <v>303</v>
      </c>
      <c r="I333" s="1">
        <v>1126</v>
      </c>
      <c r="J333" s="1" t="s">
        <v>17</v>
      </c>
      <c r="K333" s="1">
        <v>330000</v>
      </c>
      <c r="L333" s="1" t="s">
        <v>32</v>
      </c>
      <c r="M333" s="1" t="s">
        <v>33</v>
      </c>
      <c r="N333" s="1">
        <v>2298</v>
      </c>
      <c r="O333" s="1" t="s">
        <v>34</v>
      </c>
      <c r="P333" s="1" t="s">
        <v>20</v>
      </c>
    </row>
    <row r="334" spans="1:16" x14ac:dyDescent="0.2">
      <c r="A334" s="1">
        <v>231</v>
      </c>
      <c r="B334" s="2">
        <v>43171</v>
      </c>
      <c r="C334" s="1">
        <v>3</v>
      </c>
      <c r="D334" s="1">
        <v>6400</v>
      </c>
      <c r="E334" s="1">
        <v>0</v>
      </c>
      <c r="F334" s="5">
        <v>6400</v>
      </c>
      <c r="G334" s="1" t="s">
        <v>304</v>
      </c>
      <c r="H334" s="1" t="s">
        <v>305</v>
      </c>
      <c r="I334" s="1">
        <v>1127</v>
      </c>
      <c r="J334" s="1" t="s">
        <v>17</v>
      </c>
      <c r="K334" s="1">
        <v>330000</v>
      </c>
      <c r="L334" s="1" t="s">
        <v>32</v>
      </c>
      <c r="M334" s="1" t="s">
        <v>33</v>
      </c>
      <c r="N334" s="1">
        <v>2298</v>
      </c>
      <c r="O334" s="1" t="s">
        <v>34</v>
      </c>
      <c r="P334" s="1" t="s">
        <v>20</v>
      </c>
    </row>
    <row r="335" spans="1:16" x14ac:dyDescent="0.2">
      <c r="A335" s="1">
        <v>232</v>
      </c>
      <c r="B335" s="2">
        <v>43171</v>
      </c>
      <c r="C335" s="1">
        <v>3</v>
      </c>
      <c r="D335" s="1">
        <v>2500</v>
      </c>
      <c r="E335" s="1">
        <v>0</v>
      </c>
      <c r="F335" s="5">
        <v>2500</v>
      </c>
      <c r="G335" s="1" t="s">
        <v>306</v>
      </c>
      <c r="H335" s="1" t="s">
        <v>307</v>
      </c>
      <c r="I335" s="1">
        <v>1125</v>
      </c>
      <c r="J335" s="1" t="s">
        <v>17</v>
      </c>
      <c r="K335" s="1">
        <v>330000</v>
      </c>
      <c r="L335" s="1" t="s">
        <v>189</v>
      </c>
      <c r="M335" s="1" t="s">
        <v>308</v>
      </c>
      <c r="N335" s="1">
        <v>2298</v>
      </c>
      <c r="O335" s="1" t="s">
        <v>34</v>
      </c>
      <c r="P335" s="1" t="s">
        <v>20</v>
      </c>
    </row>
    <row r="336" spans="1:16" x14ac:dyDescent="0.2">
      <c r="A336" s="1">
        <v>233</v>
      </c>
      <c r="B336" s="2">
        <v>43171</v>
      </c>
      <c r="C336" s="1">
        <v>3</v>
      </c>
      <c r="D336" s="1">
        <v>4098.25</v>
      </c>
      <c r="E336" s="1">
        <v>0</v>
      </c>
      <c r="F336" s="5">
        <v>4098.25</v>
      </c>
      <c r="G336" s="1" t="s">
        <v>42</v>
      </c>
      <c r="H336" s="1" t="s">
        <v>309</v>
      </c>
      <c r="I336" s="1">
        <v>1124</v>
      </c>
      <c r="J336" s="1" t="s">
        <v>17</v>
      </c>
      <c r="K336" s="1">
        <v>330000</v>
      </c>
      <c r="L336" s="1" t="s">
        <v>18</v>
      </c>
      <c r="M336" s="1" t="s">
        <v>310</v>
      </c>
      <c r="N336" s="1">
        <v>2298</v>
      </c>
      <c r="O336" s="1" t="s">
        <v>34</v>
      </c>
      <c r="P336" s="1" t="s">
        <v>20</v>
      </c>
    </row>
    <row r="337" spans="1:16" x14ac:dyDescent="0.2">
      <c r="A337" s="1">
        <v>274</v>
      </c>
      <c r="B337" s="2">
        <v>43172</v>
      </c>
      <c r="C337" s="1">
        <v>3</v>
      </c>
      <c r="D337" s="1">
        <v>2000</v>
      </c>
      <c r="E337" s="1">
        <v>0</v>
      </c>
      <c r="F337" s="5">
        <v>2000</v>
      </c>
      <c r="G337" s="1" t="s">
        <v>337</v>
      </c>
      <c r="H337" s="1" t="s">
        <v>338</v>
      </c>
      <c r="I337" s="1">
        <v>1143</v>
      </c>
      <c r="J337" s="1" t="s">
        <v>17</v>
      </c>
      <c r="K337" s="1">
        <v>330000</v>
      </c>
      <c r="L337" s="1" t="s">
        <v>32</v>
      </c>
      <c r="M337" s="1" t="s">
        <v>33</v>
      </c>
      <c r="N337" s="1">
        <v>2298</v>
      </c>
      <c r="O337" s="1" t="s">
        <v>34</v>
      </c>
      <c r="P337" s="1" t="s">
        <v>20</v>
      </c>
    </row>
    <row r="338" spans="1:16" x14ac:dyDescent="0.2">
      <c r="A338" s="1">
        <v>295</v>
      </c>
      <c r="B338" s="2">
        <v>43174</v>
      </c>
      <c r="C338" s="1">
        <v>3</v>
      </c>
      <c r="D338" s="1">
        <v>4000</v>
      </c>
      <c r="E338" s="1">
        <v>0</v>
      </c>
      <c r="F338" s="5">
        <v>4000</v>
      </c>
      <c r="G338" s="1" t="s">
        <v>42</v>
      </c>
      <c r="H338" s="1" t="s">
        <v>361</v>
      </c>
      <c r="I338" s="1">
        <v>1238</v>
      </c>
      <c r="J338" s="1" t="s">
        <v>17</v>
      </c>
      <c r="K338" s="1">
        <v>330000</v>
      </c>
      <c r="L338" s="1" t="s">
        <v>32</v>
      </c>
      <c r="M338" s="1" t="s">
        <v>33</v>
      </c>
      <c r="N338" s="1">
        <v>2298</v>
      </c>
      <c r="O338" s="1" t="s">
        <v>34</v>
      </c>
      <c r="P338" s="1" t="s">
        <v>20</v>
      </c>
    </row>
    <row r="339" spans="1:16" x14ac:dyDescent="0.2">
      <c r="A339" s="1">
        <v>152</v>
      </c>
      <c r="B339" s="2">
        <v>43131</v>
      </c>
      <c r="C339" s="1">
        <v>3</v>
      </c>
      <c r="D339" s="1">
        <v>7.0000000000000007E-2</v>
      </c>
      <c r="E339" s="1">
        <v>0</v>
      </c>
      <c r="F339" s="5">
        <v>7.0000000000000007E-2</v>
      </c>
      <c r="G339" s="1" t="s">
        <v>152</v>
      </c>
      <c r="H339" s="1" t="s">
        <v>224</v>
      </c>
      <c r="I339" s="1">
        <v>65</v>
      </c>
      <c r="J339" s="1" t="s">
        <v>17</v>
      </c>
      <c r="K339" s="1">
        <v>361003</v>
      </c>
      <c r="L339" s="1" t="s">
        <v>51</v>
      </c>
      <c r="M339" s="1">
        <v>0</v>
      </c>
      <c r="N339" s="1">
        <v>2298</v>
      </c>
      <c r="O339" s="1" t="s">
        <v>34</v>
      </c>
      <c r="P339" s="1" t="s">
        <v>20</v>
      </c>
    </row>
    <row r="340" spans="1:16" s="3" customFormat="1" x14ac:dyDescent="0.2">
      <c r="B340" s="4"/>
      <c r="F340" s="9">
        <f>SUM(F141:F339)</f>
        <v>73985.860000000015</v>
      </c>
      <c r="N340" s="3">
        <v>2298</v>
      </c>
    </row>
    <row r="341" spans="1:16" x14ac:dyDescent="0.2">
      <c r="B341" s="2"/>
    </row>
    <row r="342" spans="1:16" x14ac:dyDescent="0.2">
      <c r="A342" s="1">
        <v>143</v>
      </c>
      <c r="B342" s="2">
        <v>43131</v>
      </c>
      <c r="C342" s="1">
        <v>3</v>
      </c>
      <c r="D342" s="1">
        <v>500</v>
      </c>
      <c r="E342" s="1">
        <v>0</v>
      </c>
      <c r="F342" s="5">
        <v>500</v>
      </c>
      <c r="G342" s="1" t="s">
        <v>207</v>
      </c>
      <c r="H342" s="1" t="s">
        <v>208</v>
      </c>
      <c r="I342" s="1">
        <v>11</v>
      </c>
      <c r="J342" s="1" t="s">
        <v>37</v>
      </c>
      <c r="K342" s="1">
        <v>246026</v>
      </c>
      <c r="L342" s="1">
        <v>0</v>
      </c>
      <c r="M342" s="1">
        <v>0</v>
      </c>
      <c r="N342" s="1">
        <v>2299</v>
      </c>
      <c r="O342" s="1" t="s">
        <v>164</v>
      </c>
      <c r="P342" s="1" t="s">
        <v>20</v>
      </c>
    </row>
    <row r="343" spans="1:16" x14ac:dyDescent="0.2">
      <c r="A343" s="1">
        <v>144</v>
      </c>
      <c r="B343" s="2">
        <v>43131</v>
      </c>
      <c r="C343" s="1">
        <v>3</v>
      </c>
      <c r="D343" s="1">
        <v>500</v>
      </c>
      <c r="E343" s="1">
        <v>0</v>
      </c>
      <c r="F343" s="5">
        <v>500</v>
      </c>
      <c r="G343" s="1" t="s">
        <v>209</v>
      </c>
      <c r="H343" s="1" t="s">
        <v>210</v>
      </c>
      <c r="I343" s="1">
        <v>12</v>
      </c>
      <c r="J343" s="1" t="s">
        <v>37</v>
      </c>
      <c r="K343" s="1">
        <v>246026</v>
      </c>
      <c r="L343" s="1">
        <v>0</v>
      </c>
      <c r="M343" s="1">
        <v>0</v>
      </c>
      <c r="N343" s="1">
        <v>2299</v>
      </c>
      <c r="O343" s="1" t="s">
        <v>164</v>
      </c>
      <c r="P343" s="1" t="s">
        <v>20</v>
      </c>
    </row>
    <row r="344" spans="1:16" x14ac:dyDescent="0.2">
      <c r="A344" s="1">
        <v>147</v>
      </c>
      <c r="B344" s="2">
        <v>43131</v>
      </c>
      <c r="C344" s="1">
        <v>3</v>
      </c>
      <c r="D344" s="1">
        <v>700</v>
      </c>
      <c r="E344" s="1">
        <v>0</v>
      </c>
      <c r="F344" s="5">
        <v>700</v>
      </c>
      <c r="G344" s="1" t="s">
        <v>215</v>
      </c>
      <c r="H344" s="1" t="s">
        <v>216</v>
      </c>
      <c r="I344" s="1">
        <v>10</v>
      </c>
      <c r="J344" s="1" t="s">
        <v>37</v>
      </c>
      <c r="K344" s="1">
        <v>246026</v>
      </c>
      <c r="L344" s="1">
        <v>0</v>
      </c>
      <c r="M344" s="1">
        <v>0</v>
      </c>
      <c r="N344" s="1">
        <v>2299</v>
      </c>
      <c r="O344" s="1" t="s">
        <v>164</v>
      </c>
      <c r="P344" s="1" t="s">
        <v>20</v>
      </c>
    </row>
    <row r="345" spans="1:16" x14ac:dyDescent="0.2">
      <c r="A345" s="1">
        <v>105</v>
      </c>
      <c r="B345" s="2">
        <v>43126</v>
      </c>
      <c r="C345" s="1">
        <v>3</v>
      </c>
      <c r="D345" s="1">
        <v>57.34</v>
      </c>
      <c r="E345" s="1">
        <v>0</v>
      </c>
      <c r="F345" s="5">
        <v>57.34</v>
      </c>
      <c r="G345" s="1" t="s">
        <v>152</v>
      </c>
      <c r="H345" s="1" t="s">
        <v>163</v>
      </c>
      <c r="I345" s="1">
        <v>57</v>
      </c>
      <c r="J345" s="1" t="s">
        <v>37</v>
      </c>
      <c r="K345" s="1">
        <v>246100</v>
      </c>
      <c r="L345" s="1">
        <v>0</v>
      </c>
      <c r="M345" s="1">
        <v>0</v>
      </c>
      <c r="N345" s="1">
        <v>2299</v>
      </c>
      <c r="O345" s="1" t="s">
        <v>164</v>
      </c>
      <c r="P345" s="1" t="s">
        <v>20</v>
      </c>
    </row>
    <row r="346" spans="1:16" x14ac:dyDescent="0.2">
      <c r="A346" s="1">
        <v>182</v>
      </c>
      <c r="B346" s="2">
        <v>43164</v>
      </c>
      <c r="C346" s="1">
        <v>3</v>
      </c>
      <c r="D346" s="1">
        <v>250</v>
      </c>
      <c r="E346" s="1">
        <v>0</v>
      </c>
      <c r="F346" s="5">
        <v>250</v>
      </c>
      <c r="G346" s="1" t="s">
        <v>249</v>
      </c>
      <c r="H346" s="1" t="s">
        <v>250</v>
      </c>
      <c r="I346" s="1">
        <v>78</v>
      </c>
      <c r="J346" s="1" t="s">
        <v>17</v>
      </c>
      <c r="K346" s="1">
        <v>361003</v>
      </c>
      <c r="L346" s="1" t="s">
        <v>51</v>
      </c>
      <c r="M346" s="1">
        <v>0</v>
      </c>
      <c r="N346" s="1">
        <v>2299</v>
      </c>
      <c r="O346" s="1" t="s">
        <v>164</v>
      </c>
      <c r="P346" s="1" t="s">
        <v>20</v>
      </c>
    </row>
    <row r="347" spans="1:16" s="3" customFormat="1" x14ac:dyDescent="0.2">
      <c r="B347" s="4"/>
      <c r="F347" s="9">
        <f>SUM(F342:F346)</f>
        <v>2007.34</v>
      </c>
      <c r="N347" s="3">
        <v>2299</v>
      </c>
    </row>
    <row r="348" spans="1:16" x14ac:dyDescent="0.2">
      <c r="B348" s="2"/>
    </row>
    <row r="349" spans="1:16" s="3" customFormat="1" x14ac:dyDescent="0.2">
      <c r="A349" s="3">
        <v>19</v>
      </c>
      <c r="B349" s="4">
        <v>43111</v>
      </c>
      <c r="C349" s="3">
        <v>3</v>
      </c>
      <c r="D349" s="3">
        <v>75736.460000000006</v>
      </c>
      <c r="E349" s="3">
        <v>0</v>
      </c>
      <c r="F349" s="9">
        <v>75736.460000000006</v>
      </c>
      <c r="G349" s="3" t="s">
        <v>65</v>
      </c>
      <c r="H349" s="3" t="s">
        <v>68</v>
      </c>
      <c r="I349" s="3">
        <v>1029</v>
      </c>
      <c r="J349" s="3" t="s">
        <v>17</v>
      </c>
      <c r="K349" s="3">
        <v>328000</v>
      </c>
      <c r="L349" s="3" t="s">
        <v>51</v>
      </c>
      <c r="M349" s="3">
        <v>0</v>
      </c>
      <c r="N349" s="3">
        <v>3113</v>
      </c>
      <c r="O349" s="3" t="s">
        <v>69</v>
      </c>
      <c r="P349" s="3" t="s">
        <v>20</v>
      </c>
    </row>
    <row r="350" spans="1:16" s="3" customFormat="1" x14ac:dyDescent="0.2">
      <c r="B350" s="4"/>
      <c r="F350" s="9"/>
    </row>
    <row r="351" spans="1:16" s="3" customFormat="1" x14ac:dyDescent="0.2">
      <c r="A351" s="3">
        <v>297</v>
      </c>
      <c r="B351" s="4">
        <v>43180</v>
      </c>
      <c r="C351" s="3">
        <v>3</v>
      </c>
      <c r="D351" s="3">
        <v>28378.2</v>
      </c>
      <c r="E351" s="3">
        <v>0</v>
      </c>
      <c r="F351" s="9">
        <v>28378.2</v>
      </c>
      <c r="G351" s="3" t="s">
        <v>65</v>
      </c>
      <c r="H351" s="3" t="s">
        <v>363</v>
      </c>
      <c r="I351" s="3">
        <v>132</v>
      </c>
      <c r="J351" s="3" t="s">
        <v>17</v>
      </c>
      <c r="K351" s="3">
        <v>328009</v>
      </c>
      <c r="L351" s="3" t="s">
        <v>51</v>
      </c>
      <c r="M351" s="3">
        <v>0</v>
      </c>
      <c r="N351" s="3">
        <v>3114</v>
      </c>
      <c r="O351" s="3" t="s">
        <v>364</v>
      </c>
      <c r="P351" s="3" t="s">
        <v>20</v>
      </c>
    </row>
    <row r="352" spans="1:16" s="3" customFormat="1" x14ac:dyDescent="0.2">
      <c r="B352" s="4"/>
      <c r="F352" s="9"/>
    </row>
    <row r="353" spans="1:16" x14ac:dyDescent="0.2">
      <c r="A353" s="1">
        <v>28</v>
      </c>
      <c r="B353" s="2">
        <v>43111</v>
      </c>
      <c r="C353" s="1">
        <v>3</v>
      </c>
      <c r="D353" s="1">
        <v>3000</v>
      </c>
      <c r="E353" s="1">
        <v>0</v>
      </c>
      <c r="F353" s="5">
        <v>3000</v>
      </c>
      <c r="G353" s="1" t="s">
        <v>42</v>
      </c>
      <c r="H353" s="1" t="s">
        <v>87</v>
      </c>
      <c r="I353" s="1">
        <v>1032</v>
      </c>
      <c r="J353" s="1" t="s">
        <v>17</v>
      </c>
      <c r="K353" s="1">
        <v>325082</v>
      </c>
      <c r="L353" s="1" t="s">
        <v>18</v>
      </c>
      <c r="M353" s="1" t="s">
        <v>88</v>
      </c>
      <c r="N353" s="1">
        <v>3202</v>
      </c>
      <c r="O353" s="1" t="s">
        <v>45</v>
      </c>
      <c r="P353" s="1" t="s">
        <v>20</v>
      </c>
    </row>
    <row r="354" spans="1:16" x14ac:dyDescent="0.2">
      <c r="A354" s="1">
        <v>9</v>
      </c>
      <c r="B354" s="2">
        <v>43111</v>
      </c>
      <c r="C354" s="1">
        <v>3</v>
      </c>
      <c r="D354" s="1">
        <v>7500</v>
      </c>
      <c r="E354" s="1">
        <v>300</v>
      </c>
      <c r="F354" s="5">
        <v>7200</v>
      </c>
      <c r="G354" s="1" t="s">
        <v>42</v>
      </c>
      <c r="H354" s="1" t="s">
        <v>43</v>
      </c>
      <c r="I354" s="1">
        <v>1004</v>
      </c>
      <c r="J354" s="1" t="s">
        <v>17</v>
      </c>
      <c r="K354" s="1">
        <v>330000</v>
      </c>
      <c r="L354" s="1" t="s">
        <v>18</v>
      </c>
      <c r="M354" s="1" t="s">
        <v>44</v>
      </c>
      <c r="N354" s="1">
        <v>3202</v>
      </c>
      <c r="O354" s="1" t="s">
        <v>45</v>
      </c>
      <c r="P354" s="1" t="s">
        <v>20</v>
      </c>
    </row>
    <row r="355" spans="1:16" x14ac:dyDescent="0.2">
      <c r="A355" s="1">
        <v>151</v>
      </c>
      <c r="B355" s="2">
        <v>43131</v>
      </c>
      <c r="C355" s="1">
        <v>3</v>
      </c>
      <c r="D355" s="1">
        <v>11500</v>
      </c>
      <c r="E355" s="1">
        <v>460</v>
      </c>
      <c r="F355" s="5">
        <v>11040</v>
      </c>
      <c r="G355" s="1" t="s">
        <v>42</v>
      </c>
      <c r="H355" s="1" t="s">
        <v>222</v>
      </c>
      <c r="I355" s="1">
        <v>1079</v>
      </c>
      <c r="J355" s="1" t="s">
        <v>17</v>
      </c>
      <c r="K355" s="1">
        <v>330000</v>
      </c>
      <c r="L355" s="1" t="s">
        <v>32</v>
      </c>
      <c r="M355" s="1" t="s">
        <v>223</v>
      </c>
      <c r="N355" s="1">
        <v>3202</v>
      </c>
      <c r="O355" s="1" t="s">
        <v>45</v>
      </c>
      <c r="P355" s="1" t="s">
        <v>20</v>
      </c>
    </row>
    <row r="356" spans="1:16" x14ac:dyDescent="0.2">
      <c r="A356" s="1">
        <v>194</v>
      </c>
      <c r="B356" s="2">
        <v>43164</v>
      </c>
      <c r="C356" s="1">
        <v>3</v>
      </c>
      <c r="D356" s="1">
        <v>5000</v>
      </c>
      <c r="E356" s="1">
        <v>200</v>
      </c>
      <c r="F356" s="5">
        <v>4800</v>
      </c>
      <c r="G356" s="1" t="s">
        <v>42</v>
      </c>
      <c r="H356" s="1" t="s">
        <v>265</v>
      </c>
      <c r="I356" s="1">
        <v>1089</v>
      </c>
      <c r="J356" s="1" t="s">
        <v>17</v>
      </c>
      <c r="K356" s="1">
        <v>330000</v>
      </c>
      <c r="L356" s="1" t="s">
        <v>32</v>
      </c>
      <c r="M356" s="1" t="s">
        <v>266</v>
      </c>
      <c r="N356" s="1">
        <v>3202</v>
      </c>
      <c r="O356" s="1" t="s">
        <v>45</v>
      </c>
      <c r="P356" s="1" t="s">
        <v>20</v>
      </c>
    </row>
    <row r="357" spans="1:16" x14ac:dyDescent="0.2">
      <c r="A357" s="1">
        <v>296</v>
      </c>
      <c r="B357" s="2">
        <v>43180</v>
      </c>
      <c r="C357" s="1">
        <v>3</v>
      </c>
      <c r="D357" s="1">
        <v>7500</v>
      </c>
      <c r="E357" s="1">
        <v>300</v>
      </c>
      <c r="F357" s="5">
        <v>7200</v>
      </c>
      <c r="G357" s="1" t="s">
        <v>42</v>
      </c>
      <c r="H357" s="1" t="s">
        <v>362</v>
      </c>
      <c r="I357" s="1">
        <v>1243</v>
      </c>
      <c r="J357" s="1" t="s">
        <v>17</v>
      </c>
      <c r="K357" s="1">
        <v>330000</v>
      </c>
      <c r="L357" s="1" t="s">
        <v>18</v>
      </c>
      <c r="M357" s="1" t="s">
        <v>44</v>
      </c>
      <c r="N357" s="1">
        <v>3202</v>
      </c>
      <c r="O357" s="1" t="s">
        <v>45</v>
      </c>
      <c r="P357" s="1" t="s">
        <v>20</v>
      </c>
    </row>
    <row r="358" spans="1:16" s="3" customFormat="1" x14ac:dyDescent="0.2">
      <c r="B358" s="4"/>
      <c r="F358" s="9">
        <f>SUM(F353:F357)</f>
        <v>33240</v>
      </c>
      <c r="N358" s="3">
        <v>3202</v>
      </c>
    </row>
    <row r="359" spans="1:16" x14ac:dyDescent="0.2">
      <c r="B359" s="2"/>
    </row>
    <row r="360" spans="1:16" s="3" customFormat="1" x14ac:dyDescent="0.2">
      <c r="A360" s="3">
        <v>298</v>
      </c>
      <c r="B360" s="4">
        <v>43180</v>
      </c>
      <c r="C360" s="3">
        <v>3</v>
      </c>
      <c r="D360" s="3">
        <v>4713.75</v>
      </c>
      <c r="E360" s="3">
        <v>188.55</v>
      </c>
      <c r="F360" s="9">
        <v>4525.2</v>
      </c>
      <c r="G360" s="3" t="s">
        <v>365</v>
      </c>
      <c r="H360" s="3" t="s">
        <v>366</v>
      </c>
      <c r="I360" s="3">
        <v>1203</v>
      </c>
      <c r="J360" s="3" t="s">
        <v>17</v>
      </c>
      <c r="K360" s="3">
        <v>330000</v>
      </c>
      <c r="L360" s="3" t="s">
        <v>18</v>
      </c>
      <c r="M360" s="3" t="s">
        <v>367</v>
      </c>
      <c r="N360" s="3">
        <v>3203</v>
      </c>
      <c r="O360" s="3" t="s">
        <v>368</v>
      </c>
      <c r="P360" s="3" t="s">
        <v>20</v>
      </c>
    </row>
    <row r="361" spans="1:16" s="3" customFormat="1" x14ac:dyDescent="0.2">
      <c r="B361" s="4"/>
      <c r="F361" s="9"/>
    </row>
    <row r="362" spans="1:16" x14ac:dyDescent="0.2">
      <c r="A362" s="1">
        <v>4</v>
      </c>
      <c r="B362" s="2">
        <v>43111</v>
      </c>
      <c r="C362" s="1">
        <v>3</v>
      </c>
      <c r="D362" s="1">
        <v>14.15</v>
      </c>
      <c r="E362" s="1">
        <v>0</v>
      </c>
      <c r="F362" s="5">
        <v>14.15</v>
      </c>
      <c r="G362" s="1" t="s">
        <v>23</v>
      </c>
      <c r="H362" s="1" t="s">
        <v>24</v>
      </c>
      <c r="I362" s="1">
        <v>1022</v>
      </c>
      <c r="J362" s="1" t="s">
        <v>17</v>
      </c>
      <c r="K362" s="1">
        <v>326006</v>
      </c>
      <c r="L362" s="1" t="s">
        <v>25</v>
      </c>
      <c r="M362" s="1">
        <v>0</v>
      </c>
      <c r="N362" s="1">
        <v>4201</v>
      </c>
      <c r="O362" s="1" t="s">
        <v>26</v>
      </c>
      <c r="P362" s="1" t="s">
        <v>20</v>
      </c>
    </row>
    <row r="363" spans="1:16" x14ac:dyDescent="0.2">
      <c r="A363" s="1">
        <v>4</v>
      </c>
      <c r="B363" s="2">
        <v>43111</v>
      </c>
      <c r="C363" s="1">
        <v>3</v>
      </c>
      <c r="D363" s="1">
        <v>1631.69</v>
      </c>
      <c r="E363" s="1">
        <v>0</v>
      </c>
      <c r="F363" s="5">
        <v>1631.69</v>
      </c>
      <c r="G363" s="1" t="s">
        <v>23</v>
      </c>
      <c r="H363" s="1" t="s">
        <v>24</v>
      </c>
      <c r="I363" s="1">
        <v>1022</v>
      </c>
      <c r="J363" s="1" t="s">
        <v>17</v>
      </c>
      <c r="K363" s="1">
        <v>326006</v>
      </c>
      <c r="L363" s="1" t="s">
        <v>25</v>
      </c>
      <c r="M363" s="1">
        <v>0</v>
      </c>
      <c r="N363" s="1">
        <v>4201</v>
      </c>
      <c r="O363" s="1" t="s">
        <v>26</v>
      </c>
      <c r="P363" s="1" t="s">
        <v>20</v>
      </c>
    </row>
    <row r="364" spans="1:16" x14ac:dyDescent="0.2">
      <c r="A364" s="1">
        <v>4</v>
      </c>
      <c r="B364" s="2">
        <v>43111</v>
      </c>
      <c r="C364" s="1">
        <v>3</v>
      </c>
      <c r="D364" s="1">
        <v>64.260000000000005</v>
      </c>
      <c r="E364" s="1">
        <v>0</v>
      </c>
      <c r="F364" s="5">
        <v>64.260000000000005</v>
      </c>
      <c r="G364" s="1" t="s">
        <v>23</v>
      </c>
      <c r="H364" s="1" t="s">
        <v>24</v>
      </c>
      <c r="I364" s="1">
        <v>1022</v>
      </c>
      <c r="J364" s="1" t="s">
        <v>17</v>
      </c>
      <c r="K364" s="1">
        <v>326006</v>
      </c>
      <c r="L364" s="1" t="s">
        <v>25</v>
      </c>
      <c r="M364" s="1">
        <v>0</v>
      </c>
      <c r="N364" s="1">
        <v>4201</v>
      </c>
      <c r="O364" s="1" t="s">
        <v>26</v>
      </c>
      <c r="P364" s="1" t="s">
        <v>20</v>
      </c>
    </row>
    <row r="365" spans="1:16" x14ac:dyDescent="0.2">
      <c r="A365" s="1">
        <v>4</v>
      </c>
      <c r="B365" s="2">
        <v>43111</v>
      </c>
      <c r="C365" s="1">
        <v>3</v>
      </c>
      <c r="D365" s="1">
        <v>166.44</v>
      </c>
      <c r="E365" s="1">
        <v>0</v>
      </c>
      <c r="F365" s="5">
        <v>166.44</v>
      </c>
      <c r="G365" s="1" t="s">
        <v>23</v>
      </c>
      <c r="H365" s="1" t="s">
        <v>24</v>
      </c>
      <c r="I365" s="1">
        <v>1022</v>
      </c>
      <c r="J365" s="1" t="s">
        <v>17</v>
      </c>
      <c r="K365" s="1">
        <v>326006</v>
      </c>
      <c r="L365" s="1" t="s">
        <v>25</v>
      </c>
      <c r="M365" s="1">
        <v>0</v>
      </c>
      <c r="N365" s="1">
        <v>4201</v>
      </c>
      <c r="O365" s="1" t="s">
        <v>26</v>
      </c>
      <c r="P365" s="1" t="s">
        <v>20</v>
      </c>
    </row>
    <row r="366" spans="1:16" x14ac:dyDescent="0.2">
      <c r="A366" s="1">
        <v>51</v>
      </c>
      <c r="B366" s="2">
        <v>43115</v>
      </c>
      <c r="C366" s="1">
        <v>3</v>
      </c>
      <c r="D366" s="1">
        <v>111</v>
      </c>
      <c r="E366" s="1">
        <v>0</v>
      </c>
      <c r="F366" s="5">
        <v>111</v>
      </c>
      <c r="G366" s="1" t="s">
        <v>126</v>
      </c>
      <c r="H366" s="1" t="s">
        <v>24</v>
      </c>
      <c r="I366" s="1">
        <v>1038</v>
      </c>
      <c r="J366" s="1" t="s">
        <v>17</v>
      </c>
      <c r="K366" s="1">
        <v>326006</v>
      </c>
      <c r="L366" s="1" t="s">
        <v>25</v>
      </c>
      <c r="M366" s="1">
        <v>0</v>
      </c>
      <c r="N366" s="1">
        <v>4201</v>
      </c>
      <c r="O366" s="1" t="s">
        <v>26</v>
      </c>
      <c r="P366" s="1" t="s">
        <v>20</v>
      </c>
    </row>
    <row r="367" spans="1:16" x14ac:dyDescent="0.2">
      <c r="A367" s="1">
        <v>195</v>
      </c>
      <c r="B367" s="2">
        <v>43164</v>
      </c>
      <c r="C367" s="1">
        <v>3</v>
      </c>
      <c r="D367" s="1">
        <v>1425</v>
      </c>
      <c r="E367" s="1">
        <v>0</v>
      </c>
      <c r="F367" s="5">
        <v>1425</v>
      </c>
      <c r="G367" s="1" t="s">
        <v>27</v>
      </c>
      <c r="H367" s="1" t="s">
        <v>267</v>
      </c>
      <c r="I367" s="1">
        <v>69</v>
      </c>
      <c r="J367" s="1" t="s">
        <v>17</v>
      </c>
      <c r="K367" s="1">
        <v>326006</v>
      </c>
      <c r="L367" s="1" t="s">
        <v>25</v>
      </c>
      <c r="M367" s="1">
        <v>0</v>
      </c>
      <c r="N367" s="1">
        <v>4201</v>
      </c>
      <c r="O367" s="1" t="s">
        <v>26</v>
      </c>
      <c r="P367" s="1" t="s">
        <v>20</v>
      </c>
    </row>
    <row r="368" spans="1:16" x14ac:dyDescent="0.2">
      <c r="A368" s="1">
        <v>223</v>
      </c>
      <c r="B368" s="2">
        <v>43171</v>
      </c>
      <c r="C368" s="1">
        <v>3</v>
      </c>
      <c r="D368" s="1">
        <v>54</v>
      </c>
      <c r="E368" s="1">
        <v>0</v>
      </c>
      <c r="F368" s="5">
        <v>54</v>
      </c>
      <c r="G368" s="1" t="s">
        <v>23</v>
      </c>
      <c r="H368" s="1" t="s">
        <v>295</v>
      </c>
      <c r="I368" s="1">
        <v>123</v>
      </c>
      <c r="J368" s="1" t="s">
        <v>17</v>
      </c>
      <c r="K368" s="1">
        <v>326006</v>
      </c>
      <c r="L368" s="1" t="s">
        <v>25</v>
      </c>
      <c r="M368" s="1">
        <v>0</v>
      </c>
      <c r="N368" s="1">
        <v>4201</v>
      </c>
      <c r="O368" s="1" t="s">
        <v>26</v>
      </c>
      <c r="P368" s="1" t="s">
        <v>20</v>
      </c>
    </row>
    <row r="369" spans="1:16" x14ac:dyDescent="0.2">
      <c r="A369" s="1">
        <v>223</v>
      </c>
      <c r="B369" s="2">
        <v>43171</v>
      </c>
      <c r="C369" s="1">
        <v>3</v>
      </c>
      <c r="D369" s="1">
        <v>759</v>
      </c>
      <c r="E369" s="1">
        <v>0</v>
      </c>
      <c r="F369" s="5">
        <v>759</v>
      </c>
      <c r="G369" s="1" t="s">
        <v>23</v>
      </c>
      <c r="H369" s="1" t="s">
        <v>295</v>
      </c>
      <c r="I369" s="1">
        <v>123</v>
      </c>
      <c r="J369" s="1" t="s">
        <v>17</v>
      </c>
      <c r="K369" s="1">
        <v>326006</v>
      </c>
      <c r="L369" s="1" t="s">
        <v>25</v>
      </c>
      <c r="M369" s="1">
        <v>0</v>
      </c>
      <c r="N369" s="1">
        <v>4201</v>
      </c>
      <c r="O369" s="1" t="s">
        <v>26</v>
      </c>
      <c r="P369" s="1" t="s">
        <v>20</v>
      </c>
    </row>
    <row r="370" spans="1:16" x14ac:dyDescent="0.2">
      <c r="A370" s="1">
        <v>223</v>
      </c>
      <c r="B370" s="2">
        <v>43171</v>
      </c>
      <c r="C370" s="1">
        <v>3</v>
      </c>
      <c r="D370" s="1">
        <v>397.19</v>
      </c>
      <c r="E370" s="1">
        <v>0</v>
      </c>
      <c r="F370" s="5">
        <v>397.19</v>
      </c>
      <c r="G370" s="1" t="s">
        <v>23</v>
      </c>
      <c r="H370" s="1" t="s">
        <v>295</v>
      </c>
      <c r="I370" s="1">
        <v>123</v>
      </c>
      <c r="J370" s="1" t="s">
        <v>17</v>
      </c>
      <c r="K370" s="1">
        <v>326006</v>
      </c>
      <c r="L370" s="1" t="s">
        <v>25</v>
      </c>
      <c r="M370" s="1">
        <v>0</v>
      </c>
      <c r="N370" s="1">
        <v>4201</v>
      </c>
      <c r="O370" s="1" t="s">
        <v>26</v>
      </c>
      <c r="P370" s="1" t="s">
        <v>20</v>
      </c>
    </row>
    <row r="371" spans="1:16" x14ac:dyDescent="0.2">
      <c r="A371" s="1">
        <v>223</v>
      </c>
      <c r="B371" s="2">
        <v>43171</v>
      </c>
      <c r="C371" s="1">
        <v>3</v>
      </c>
      <c r="D371" s="1">
        <v>90</v>
      </c>
      <c r="E371" s="1">
        <v>0</v>
      </c>
      <c r="F371" s="5">
        <v>90</v>
      </c>
      <c r="G371" s="1" t="s">
        <v>23</v>
      </c>
      <c r="H371" s="1" t="s">
        <v>295</v>
      </c>
      <c r="I371" s="1">
        <v>123</v>
      </c>
      <c r="J371" s="1" t="s">
        <v>17</v>
      </c>
      <c r="K371" s="1">
        <v>326006</v>
      </c>
      <c r="L371" s="1" t="s">
        <v>25</v>
      </c>
      <c r="M371" s="1">
        <v>0</v>
      </c>
      <c r="N371" s="1">
        <v>4201</v>
      </c>
      <c r="O371" s="1" t="s">
        <v>26</v>
      </c>
      <c r="P371" s="1" t="s">
        <v>20</v>
      </c>
    </row>
    <row r="372" spans="1:16" x14ac:dyDescent="0.2">
      <c r="A372" s="1">
        <v>223</v>
      </c>
      <c r="B372" s="2">
        <v>43171</v>
      </c>
      <c r="C372" s="1">
        <v>3</v>
      </c>
      <c r="D372" s="1">
        <v>132</v>
      </c>
      <c r="E372" s="1">
        <v>0</v>
      </c>
      <c r="F372" s="5">
        <v>132</v>
      </c>
      <c r="G372" s="1" t="s">
        <v>23</v>
      </c>
      <c r="H372" s="1" t="s">
        <v>295</v>
      </c>
      <c r="I372" s="1">
        <v>123</v>
      </c>
      <c r="J372" s="1" t="s">
        <v>17</v>
      </c>
      <c r="K372" s="1">
        <v>326006</v>
      </c>
      <c r="L372" s="1" t="s">
        <v>25</v>
      </c>
      <c r="M372" s="1">
        <v>0</v>
      </c>
      <c r="N372" s="1">
        <v>4201</v>
      </c>
      <c r="O372" s="1" t="s">
        <v>26</v>
      </c>
      <c r="P372" s="1" t="s">
        <v>20</v>
      </c>
    </row>
    <row r="373" spans="1:16" s="3" customFormat="1" x14ac:dyDescent="0.2">
      <c r="B373" s="4"/>
      <c r="F373" s="9">
        <f>SUM(F362:F372)</f>
        <v>4844.7299999999996</v>
      </c>
      <c r="N373" s="3">
        <v>4201</v>
      </c>
    </row>
    <row r="374" spans="1:16" s="3" customFormat="1" x14ac:dyDescent="0.2">
      <c r="B374" s="4"/>
      <c r="F374" s="9"/>
    </row>
    <row r="375" spans="1:16" x14ac:dyDescent="0.2">
      <c r="A375" s="1">
        <v>58</v>
      </c>
      <c r="B375" s="2">
        <v>43116</v>
      </c>
      <c r="C375" s="1">
        <v>3</v>
      </c>
      <c r="D375" s="1">
        <v>36.17</v>
      </c>
      <c r="E375" s="1">
        <v>0</v>
      </c>
      <c r="F375" s="5">
        <v>36.17</v>
      </c>
      <c r="G375" s="1" t="s">
        <v>132</v>
      </c>
      <c r="H375" s="1" t="s">
        <v>143</v>
      </c>
      <c r="I375" s="1">
        <v>1046</v>
      </c>
      <c r="J375" s="1" t="s">
        <v>17</v>
      </c>
      <c r="K375" s="1">
        <v>327021</v>
      </c>
      <c r="L375" s="1" t="s">
        <v>51</v>
      </c>
      <c r="M375" s="1">
        <v>0</v>
      </c>
      <c r="N375" s="1">
        <v>4401</v>
      </c>
      <c r="O375" s="1" t="s">
        <v>134</v>
      </c>
      <c r="P375" s="1" t="s">
        <v>20</v>
      </c>
    </row>
    <row r="376" spans="1:16" x14ac:dyDescent="0.2">
      <c r="A376" s="1">
        <v>212</v>
      </c>
      <c r="B376" s="2">
        <v>43164</v>
      </c>
      <c r="C376" s="1">
        <v>3</v>
      </c>
      <c r="D376" s="1">
        <v>121.86</v>
      </c>
      <c r="E376" s="1">
        <v>0</v>
      </c>
      <c r="F376" s="5">
        <v>121.86</v>
      </c>
      <c r="G376" s="1" t="s">
        <v>132</v>
      </c>
      <c r="H376" s="1" t="s">
        <v>284</v>
      </c>
      <c r="I376" s="1">
        <v>110</v>
      </c>
      <c r="J376" s="1" t="s">
        <v>17</v>
      </c>
      <c r="K376" s="1">
        <v>327021</v>
      </c>
      <c r="L376" s="1" t="s">
        <v>51</v>
      </c>
      <c r="M376" s="1">
        <v>0</v>
      </c>
      <c r="N376" s="1">
        <v>4401</v>
      </c>
      <c r="O376" s="1" t="s">
        <v>134</v>
      </c>
      <c r="P376" s="1" t="s">
        <v>20</v>
      </c>
    </row>
    <row r="377" spans="1:16" x14ac:dyDescent="0.2">
      <c r="A377" s="1">
        <v>54</v>
      </c>
      <c r="B377" s="2">
        <v>43116</v>
      </c>
      <c r="C377" s="1">
        <v>3</v>
      </c>
      <c r="D377" s="1">
        <v>16750.490000000002</v>
      </c>
      <c r="E377" s="1">
        <v>0</v>
      </c>
      <c r="F377" s="5">
        <v>16750.490000000002</v>
      </c>
      <c r="G377" s="1" t="s">
        <v>132</v>
      </c>
      <c r="H377" s="1" t="s">
        <v>133</v>
      </c>
      <c r="I377" s="1">
        <v>1045</v>
      </c>
      <c r="J377" s="1" t="s">
        <v>17</v>
      </c>
      <c r="K377" s="1">
        <v>327022</v>
      </c>
      <c r="L377" s="1" t="s">
        <v>51</v>
      </c>
      <c r="M377" s="1">
        <v>0</v>
      </c>
      <c r="N377" s="1">
        <v>4401</v>
      </c>
      <c r="O377" s="1" t="s">
        <v>134</v>
      </c>
      <c r="P377" s="1" t="s">
        <v>20</v>
      </c>
    </row>
    <row r="378" spans="1:16" x14ac:dyDescent="0.2">
      <c r="A378" s="1">
        <v>206</v>
      </c>
      <c r="B378" s="2">
        <v>43164</v>
      </c>
      <c r="C378" s="1">
        <v>3</v>
      </c>
      <c r="D378" s="1">
        <v>8342.7099999999991</v>
      </c>
      <c r="E378" s="1">
        <v>0</v>
      </c>
      <c r="F378" s="5">
        <v>8342.7099999999991</v>
      </c>
      <c r="G378" s="1" t="s">
        <v>132</v>
      </c>
      <c r="H378" s="1" t="s">
        <v>278</v>
      </c>
      <c r="I378" s="1">
        <v>101</v>
      </c>
      <c r="J378" s="1" t="s">
        <v>17</v>
      </c>
      <c r="K378" s="1">
        <v>327022</v>
      </c>
      <c r="L378" s="1" t="s">
        <v>51</v>
      </c>
      <c r="M378" s="1">
        <v>0</v>
      </c>
      <c r="N378" s="1">
        <v>4401</v>
      </c>
      <c r="O378" s="1" t="s">
        <v>134</v>
      </c>
      <c r="P378" s="1" t="s">
        <v>20</v>
      </c>
    </row>
    <row r="379" spans="1:16" s="3" customFormat="1" x14ac:dyDescent="0.2">
      <c r="B379" s="4"/>
      <c r="F379" s="9">
        <f>SUM(F375:F378)</f>
        <v>25251.23</v>
      </c>
      <c r="N379" s="3">
        <v>4401</v>
      </c>
    </row>
    <row r="380" spans="1:16" x14ac:dyDescent="0.2">
      <c r="B380" s="2"/>
    </row>
    <row r="381" spans="1:16" x14ac:dyDescent="0.2">
      <c r="A381" s="1">
        <v>62</v>
      </c>
      <c r="B381" s="2">
        <v>43116</v>
      </c>
      <c r="C381" s="1">
        <v>3</v>
      </c>
      <c r="D381" s="1">
        <v>4559.6000000000004</v>
      </c>
      <c r="E381" s="1">
        <v>0</v>
      </c>
      <c r="F381" s="5">
        <v>4559.6000000000004</v>
      </c>
      <c r="G381" s="1" t="s">
        <v>129</v>
      </c>
      <c r="H381" s="1" t="s">
        <v>151</v>
      </c>
      <c r="I381" s="1">
        <v>7</v>
      </c>
      <c r="J381" s="1" t="s">
        <v>37</v>
      </c>
      <c r="K381" s="1">
        <v>121609</v>
      </c>
      <c r="L381" s="1">
        <v>0</v>
      </c>
      <c r="M381" s="1">
        <v>0</v>
      </c>
      <c r="N381" s="1">
        <v>4403</v>
      </c>
      <c r="O381" s="1" t="s">
        <v>150</v>
      </c>
      <c r="P381" s="1" t="s">
        <v>20</v>
      </c>
    </row>
    <row r="382" spans="1:16" x14ac:dyDescent="0.2">
      <c r="A382" s="1">
        <v>215</v>
      </c>
      <c r="B382" s="2">
        <v>43164</v>
      </c>
      <c r="C382" s="1">
        <v>3</v>
      </c>
      <c r="D382" s="1">
        <v>9353.18</v>
      </c>
      <c r="E382" s="1">
        <v>0</v>
      </c>
      <c r="F382" s="5">
        <v>9353.18</v>
      </c>
      <c r="G382" s="1" t="s">
        <v>129</v>
      </c>
      <c r="H382" s="1" t="s">
        <v>287</v>
      </c>
      <c r="I382" s="1">
        <v>113</v>
      </c>
      <c r="J382" s="1" t="s">
        <v>37</v>
      </c>
      <c r="K382" s="1">
        <v>121609</v>
      </c>
      <c r="L382" s="1">
        <v>0</v>
      </c>
      <c r="M382" s="1">
        <v>0</v>
      </c>
      <c r="N382" s="1">
        <v>4403</v>
      </c>
      <c r="O382" s="1" t="s">
        <v>150</v>
      </c>
      <c r="P382" s="1" t="s">
        <v>20</v>
      </c>
    </row>
    <row r="383" spans="1:16" x14ac:dyDescent="0.2">
      <c r="A383" s="1">
        <v>216</v>
      </c>
      <c r="B383" s="2">
        <v>43164</v>
      </c>
      <c r="C383" s="1">
        <v>3</v>
      </c>
      <c r="D383" s="1">
        <v>3759.42</v>
      </c>
      <c r="E383" s="1">
        <v>0</v>
      </c>
      <c r="F383" s="5">
        <v>3759.42</v>
      </c>
      <c r="G383" s="1" t="s">
        <v>129</v>
      </c>
      <c r="H383" s="1" t="s">
        <v>288</v>
      </c>
      <c r="I383" s="1">
        <v>114</v>
      </c>
      <c r="J383" s="1" t="s">
        <v>37</v>
      </c>
      <c r="K383" s="1">
        <v>121609</v>
      </c>
      <c r="L383" s="1">
        <v>0</v>
      </c>
      <c r="M383" s="1">
        <v>0</v>
      </c>
      <c r="N383" s="1">
        <v>4403</v>
      </c>
      <c r="O383" s="1" t="s">
        <v>150</v>
      </c>
      <c r="P383" s="1" t="s">
        <v>20</v>
      </c>
    </row>
    <row r="384" spans="1:16" x14ac:dyDescent="0.2">
      <c r="A384" s="1">
        <v>61</v>
      </c>
      <c r="B384" s="2">
        <v>43116</v>
      </c>
      <c r="C384" s="1">
        <v>3</v>
      </c>
      <c r="D384" s="1">
        <v>4176.25</v>
      </c>
      <c r="E384" s="1">
        <v>0</v>
      </c>
      <c r="F384" s="5">
        <v>4176.25</v>
      </c>
      <c r="G384" s="1" t="s">
        <v>129</v>
      </c>
      <c r="H384" s="1" t="s">
        <v>149</v>
      </c>
      <c r="I384" s="1">
        <v>6</v>
      </c>
      <c r="J384" s="1" t="s">
        <v>37</v>
      </c>
      <c r="K384" s="1">
        <v>243200</v>
      </c>
      <c r="L384" s="1">
        <v>0</v>
      </c>
      <c r="M384" s="1">
        <v>0</v>
      </c>
      <c r="N384" s="1">
        <v>4403</v>
      </c>
      <c r="O384" s="1" t="s">
        <v>150</v>
      </c>
      <c r="P384" s="1" t="s">
        <v>20</v>
      </c>
    </row>
    <row r="385" spans="1:16" x14ac:dyDescent="0.2">
      <c r="A385" s="1">
        <v>214</v>
      </c>
      <c r="B385" s="2">
        <v>43164</v>
      </c>
      <c r="C385" s="1">
        <v>3</v>
      </c>
      <c r="D385" s="1">
        <v>10499.58</v>
      </c>
      <c r="E385" s="1">
        <v>0</v>
      </c>
      <c r="F385" s="5">
        <v>10499.58</v>
      </c>
      <c r="G385" s="1" t="s">
        <v>129</v>
      </c>
      <c r="H385" s="1" t="s">
        <v>286</v>
      </c>
      <c r="I385" s="1">
        <v>112</v>
      </c>
      <c r="J385" s="1" t="s">
        <v>37</v>
      </c>
      <c r="K385" s="1">
        <v>243200</v>
      </c>
      <c r="L385" s="1">
        <v>0</v>
      </c>
      <c r="M385" s="1">
        <v>0</v>
      </c>
      <c r="N385" s="1">
        <v>4403</v>
      </c>
      <c r="O385" s="1" t="s">
        <v>150</v>
      </c>
      <c r="P385" s="1" t="s">
        <v>20</v>
      </c>
    </row>
    <row r="386" spans="1:16" s="3" customFormat="1" x14ac:dyDescent="0.2">
      <c r="B386" s="4"/>
      <c r="F386" s="9">
        <f>SUM(F381:F385)</f>
        <v>32348.03</v>
      </c>
      <c r="N386" s="3">
        <v>4403</v>
      </c>
    </row>
    <row r="387" spans="1:16" x14ac:dyDescent="0.2">
      <c r="B387" s="2"/>
    </row>
    <row r="388" spans="1:16" s="3" customFormat="1" x14ac:dyDescent="0.2">
      <c r="A388" s="3">
        <v>142</v>
      </c>
      <c r="B388" s="4">
        <v>43131</v>
      </c>
      <c r="C388" s="3">
        <v>3</v>
      </c>
      <c r="D388" s="3">
        <v>4112</v>
      </c>
      <c r="E388" s="3">
        <v>0</v>
      </c>
      <c r="F388" s="9">
        <v>4112</v>
      </c>
      <c r="G388" s="3" t="s">
        <v>204</v>
      </c>
      <c r="H388" s="3" t="s">
        <v>205</v>
      </c>
      <c r="I388" s="3">
        <v>1078</v>
      </c>
      <c r="J388" s="3" t="s">
        <v>17</v>
      </c>
      <c r="K388" s="3">
        <v>327017</v>
      </c>
      <c r="L388" s="3" t="s">
        <v>51</v>
      </c>
      <c r="M388" s="3">
        <v>0</v>
      </c>
      <c r="N388" s="3">
        <v>4499</v>
      </c>
      <c r="O388" s="3" t="s">
        <v>206</v>
      </c>
      <c r="P388" s="3" t="s">
        <v>20</v>
      </c>
    </row>
    <row r="389" spans="1:16" s="3" customFormat="1" x14ac:dyDescent="0.2">
      <c r="B389" s="4"/>
      <c r="F389" s="9"/>
    </row>
    <row r="390" spans="1:16" x14ac:dyDescent="0.2">
      <c r="A390" s="1">
        <v>283</v>
      </c>
      <c r="B390" s="2">
        <v>43174</v>
      </c>
      <c r="C390" s="1">
        <v>3</v>
      </c>
      <c r="D390" s="1">
        <v>62.24</v>
      </c>
      <c r="E390" s="1">
        <v>12.45</v>
      </c>
      <c r="F390" s="5">
        <v>49.79</v>
      </c>
      <c r="G390" s="1" t="s">
        <v>348</v>
      </c>
      <c r="H390" s="1" t="s">
        <v>349</v>
      </c>
      <c r="I390" s="1">
        <v>1154</v>
      </c>
      <c r="J390" s="1" t="s">
        <v>17</v>
      </c>
      <c r="K390" s="1">
        <v>329004</v>
      </c>
      <c r="L390" s="1" t="s">
        <v>51</v>
      </c>
      <c r="M390" s="1">
        <v>0</v>
      </c>
      <c r="N390" s="1">
        <v>4502</v>
      </c>
      <c r="O390" s="1" t="s">
        <v>350</v>
      </c>
      <c r="P390" s="1" t="s">
        <v>20</v>
      </c>
    </row>
    <row r="391" spans="1:16" x14ac:dyDescent="0.2">
      <c r="A391" s="1">
        <v>283</v>
      </c>
      <c r="B391" s="2">
        <v>43174</v>
      </c>
      <c r="C391" s="1">
        <v>3</v>
      </c>
      <c r="D391" s="1">
        <v>0.55000000000000004</v>
      </c>
      <c r="E391" s="1">
        <v>0</v>
      </c>
      <c r="F391" s="5">
        <v>0.55000000000000004</v>
      </c>
      <c r="G391" s="1" t="s">
        <v>348</v>
      </c>
      <c r="H391" s="1" t="s">
        <v>349</v>
      </c>
      <c r="I391" s="1">
        <v>1154</v>
      </c>
      <c r="J391" s="1" t="s">
        <v>17</v>
      </c>
      <c r="K391" s="1">
        <v>329004</v>
      </c>
      <c r="L391" s="1" t="s">
        <v>51</v>
      </c>
      <c r="M391" s="1">
        <v>0</v>
      </c>
      <c r="N391" s="1">
        <v>4502</v>
      </c>
      <c r="O391" s="1" t="s">
        <v>350</v>
      </c>
      <c r="P391" s="1" t="s">
        <v>20</v>
      </c>
    </row>
    <row r="392" spans="1:16" x14ac:dyDescent="0.2">
      <c r="A392" s="1">
        <v>283</v>
      </c>
      <c r="B392" s="2">
        <v>43174</v>
      </c>
      <c r="C392" s="1">
        <v>3</v>
      </c>
      <c r="D392" s="1">
        <v>2.4900000000000002</v>
      </c>
      <c r="E392" s="1">
        <v>0</v>
      </c>
      <c r="F392" s="5">
        <v>2.4900000000000002</v>
      </c>
      <c r="G392" s="1" t="s">
        <v>348</v>
      </c>
      <c r="H392" s="1" t="s">
        <v>349</v>
      </c>
      <c r="I392" s="1">
        <v>1154</v>
      </c>
      <c r="J392" s="1" t="s">
        <v>17</v>
      </c>
      <c r="K392" s="1">
        <v>329004</v>
      </c>
      <c r="L392" s="1" t="s">
        <v>51</v>
      </c>
      <c r="M392" s="1">
        <v>0</v>
      </c>
      <c r="N392" s="1">
        <v>4502</v>
      </c>
      <c r="O392" s="1" t="s">
        <v>350</v>
      </c>
      <c r="P392" s="1" t="s">
        <v>20</v>
      </c>
    </row>
    <row r="393" spans="1:16" x14ac:dyDescent="0.2">
      <c r="A393" s="1">
        <v>283</v>
      </c>
      <c r="B393" s="2">
        <v>43174</v>
      </c>
      <c r="C393" s="1">
        <v>3</v>
      </c>
      <c r="D393" s="1">
        <v>13.69</v>
      </c>
      <c r="E393" s="1">
        <v>0</v>
      </c>
      <c r="F393" s="5">
        <v>13.69</v>
      </c>
      <c r="G393" s="1" t="s">
        <v>348</v>
      </c>
      <c r="H393" s="1" t="s">
        <v>349</v>
      </c>
      <c r="I393" s="1">
        <v>1154</v>
      </c>
      <c r="J393" s="1" t="s">
        <v>17</v>
      </c>
      <c r="K393" s="1">
        <v>329004</v>
      </c>
      <c r="L393" s="1" t="s">
        <v>51</v>
      </c>
      <c r="M393" s="1">
        <v>0</v>
      </c>
      <c r="N393" s="1">
        <v>4502</v>
      </c>
      <c r="O393" s="1" t="s">
        <v>350</v>
      </c>
      <c r="P393" s="1" t="s">
        <v>20</v>
      </c>
    </row>
    <row r="394" spans="1:16" s="3" customFormat="1" x14ac:dyDescent="0.2">
      <c r="B394" s="4"/>
      <c r="F394" s="9">
        <f>SUM(F390:F393)</f>
        <v>66.52</v>
      </c>
      <c r="N394" s="3">
        <v>4502</v>
      </c>
    </row>
    <row r="395" spans="1:16" x14ac:dyDescent="0.2">
      <c r="B395" s="2"/>
    </row>
    <row r="396" spans="1:16" s="3" customFormat="1" x14ac:dyDescent="0.2">
      <c r="A396" s="3">
        <v>191</v>
      </c>
      <c r="B396" s="4">
        <v>43164</v>
      </c>
      <c r="C396" s="3">
        <v>3</v>
      </c>
      <c r="D396" s="3">
        <v>30.76</v>
      </c>
      <c r="E396" s="3">
        <v>0</v>
      </c>
      <c r="F396" s="9">
        <v>30.76</v>
      </c>
      <c r="G396" s="3" t="s">
        <v>180</v>
      </c>
      <c r="H396" s="3" t="s">
        <v>260</v>
      </c>
      <c r="I396" s="3">
        <v>1077</v>
      </c>
      <c r="J396" s="3" t="s">
        <v>17</v>
      </c>
      <c r="K396" s="3">
        <v>329005</v>
      </c>
      <c r="L396" s="3" t="s">
        <v>51</v>
      </c>
      <c r="M396" s="3">
        <v>0</v>
      </c>
      <c r="N396" s="3">
        <v>4503</v>
      </c>
      <c r="O396" s="3" t="s">
        <v>261</v>
      </c>
      <c r="P396" s="3" t="s">
        <v>20</v>
      </c>
    </row>
    <row r="397" spans="1:16" s="3" customFormat="1" x14ac:dyDescent="0.2">
      <c r="B397" s="4"/>
      <c r="F397" s="9"/>
    </row>
    <row r="398" spans="1:16" s="3" customFormat="1" x14ac:dyDescent="0.2">
      <c r="A398" s="3">
        <v>299</v>
      </c>
      <c r="B398" s="4">
        <v>43180</v>
      </c>
      <c r="C398" s="3">
        <v>3</v>
      </c>
      <c r="D398" s="3">
        <v>6383.72</v>
      </c>
      <c r="E398" s="3">
        <v>0</v>
      </c>
      <c r="F398" s="9">
        <v>6383.72</v>
      </c>
      <c r="G398" s="3" t="s">
        <v>180</v>
      </c>
      <c r="H398" s="3" t="s">
        <v>369</v>
      </c>
      <c r="I398" s="3">
        <v>1179</v>
      </c>
      <c r="J398" s="3" t="s">
        <v>17</v>
      </c>
      <c r="K398" s="3">
        <v>329009</v>
      </c>
      <c r="L398" s="3" t="s">
        <v>51</v>
      </c>
      <c r="M398" s="3">
        <v>0</v>
      </c>
      <c r="N398" s="3">
        <v>4505</v>
      </c>
      <c r="O398" s="3" t="s">
        <v>370</v>
      </c>
      <c r="P398" s="3" t="s">
        <v>20</v>
      </c>
    </row>
    <row r="399" spans="1:16" s="3" customFormat="1" x14ac:dyDescent="0.2">
      <c r="B399" s="4"/>
      <c r="F399" s="9"/>
    </row>
    <row r="400" spans="1:16" s="3" customFormat="1" x14ac:dyDescent="0.2">
      <c r="A400" s="3">
        <v>168</v>
      </c>
      <c r="B400" s="4">
        <v>43158</v>
      </c>
      <c r="C400" s="3">
        <v>3</v>
      </c>
      <c r="D400" s="3">
        <v>28.37</v>
      </c>
      <c r="E400" s="3">
        <v>0</v>
      </c>
      <c r="F400" s="9">
        <v>28.37</v>
      </c>
      <c r="G400" s="3" t="s">
        <v>180</v>
      </c>
      <c r="H400" s="3" t="s">
        <v>234</v>
      </c>
      <c r="I400" s="3">
        <v>91</v>
      </c>
      <c r="J400" s="3" t="s">
        <v>37</v>
      </c>
      <c r="K400" s="3">
        <v>245012</v>
      </c>
      <c r="L400" s="3">
        <v>0</v>
      </c>
      <c r="M400" s="3">
        <v>0</v>
      </c>
      <c r="N400" s="3">
        <v>4506</v>
      </c>
      <c r="O400" s="3" t="s">
        <v>235</v>
      </c>
      <c r="P400" s="3" t="s">
        <v>20</v>
      </c>
    </row>
    <row r="401" spans="1:16" s="3" customFormat="1" x14ac:dyDescent="0.2">
      <c r="B401" s="4"/>
      <c r="F401" s="9"/>
    </row>
    <row r="402" spans="1:16" x14ac:dyDescent="0.2">
      <c r="A402" s="1">
        <v>125</v>
      </c>
      <c r="B402" s="2">
        <v>43129</v>
      </c>
      <c r="C402" s="1">
        <v>3</v>
      </c>
      <c r="D402" s="1">
        <v>866.74</v>
      </c>
      <c r="E402" s="1">
        <v>0</v>
      </c>
      <c r="F402" s="5">
        <v>866.74</v>
      </c>
      <c r="G402" s="1" t="s">
        <v>180</v>
      </c>
      <c r="H402" s="1" t="s">
        <v>181</v>
      </c>
      <c r="I402" s="1">
        <v>1076</v>
      </c>
      <c r="J402" s="1" t="s">
        <v>17</v>
      </c>
      <c r="K402" s="1">
        <v>329012</v>
      </c>
      <c r="L402" s="1" t="s">
        <v>78</v>
      </c>
      <c r="M402" s="1">
        <v>0</v>
      </c>
      <c r="N402" s="1">
        <v>4507</v>
      </c>
      <c r="O402" s="1" t="s">
        <v>182</v>
      </c>
      <c r="P402" s="1" t="s">
        <v>20</v>
      </c>
    </row>
    <row r="403" spans="1:16" x14ac:dyDescent="0.2">
      <c r="A403" s="1">
        <v>126</v>
      </c>
      <c r="B403" s="2">
        <v>43129</v>
      </c>
      <c r="C403" s="1">
        <v>3</v>
      </c>
      <c r="D403" s="1">
        <v>393.26</v>
      </c>
      <c r="E403" s="1">
        <v>0</v>
      </c>
      <c r="F403" s="5">
        <v>393.26</v>
      </c>
      <c r="G403" s="1" t="s">
        <v>180</v>
      </c>
      <c r="H403" s="1" t="s">
        <v>183</v>
      </c>
      <c r="I403" s="1">
        <v>1076</v>
      </c>
      <c r="J403" s="1" t="s">
        <v>17</v>
      </c>
      <c r="K403" s="1">
        <v>329012</v>
      </c>
      <c r="L403" s="1" t="s">
        <v>78</v>
      </c>
      <c r="M403" s="1">
        <v>0</v>
      </c>
      <c r="N403" s="1">
        <v>4507</v>
      </c>
      <c r="O403" s="1" t="s">
        <v>182</v>
      </c>
      <c r="P403" s="1" t="s">
        <v>20</v>
      </c>
    </row>
    <row r="404" spans="1:16" x14ac:dyDescent="0.2">
      <c r="A404" s="1">
        <v>155</v>
      </c>
      <c r="B404" s="2">
        <v>43131</v>
      </c>
      <c r="C404" s="1">
        <v>3</v>
      </c>
      <c r="D404" s="1">
        <v>119.39</v>
      </c>
      <c r="E404" s="1">
        <v>0</v>
      </c>
      <c r="F404" s="5">
        <v>119.39</v>
      </c>
      <c r="G404" s="1" t="s">
        <v>180</v>
      </c>
      <c r="H404" s="1" t="s">
        <v>183</v>
      </c>
      <c r="I404" s="1">
        <v>1076</v>
      </c>
      <c r="J404" s="1" t="s">
        <v>17</v>
      </c>
      <c r="K404" s="1">
        <v>329012</v>
      </c>
      <c r="L404" s="1" t="s">
        <v>78</v>
      </c>
      <c r="M404" s="1">
        <v>0</v>
      </c>
      <c r="N404" s="1">
        <v>4507</v>
      </c>
      <c r="O404" s="1" t="s">
        <v>182</v>
      </c>
      <c r="P404" s="1" t="s">
        <v>20</v>
      </c>
    </row>
    <row r="405" spans="1:16" x14ac:dyDescent="0.2">
      <c r="A405" s="1">
        <v>156</v>
      </c>
      <c r="B405" s="2">
        <v>43131</v>
      </c>
      <c r="C405" s="1">
        <v>3</v>
      </c>
      <c r="D405" s="1">
        <v>54.21</v>
      </c>
      <c r="E405" s="1">
        <v>0</v>
      </c>
      <c r="F405" s="5">
        <v>54.21</v>
      </c>
      <c r="G405" s="1" t="s">
        <v>180</v>
      </c>
      <c r="H405" s="1" t="s">
        <v>227</v>
      </c>
      <c r="I405" s="1">
        <v>1076</v>
      </c>
      <c r="J405" s="1" t="s">
        <v>17</v>
      </c>
      <c r="K405" s="1">
        <v>329012</v>
      </c>
      <c r="L405" s="1" t="s">
        <v>78</v>
      </c>
      <c r="M405" s="1">
        <v>0</v>
      </c>
      <c r="N405" s="1">
        <v>4507</v>
      </c>
      <c r="O405" s="1" t="s">
        <v>182</v>
      </c>
      <c r="P405" s="1" t="s">
        <v>20</v>
      </c>
    </row>
    <row r="406" spans="1:16" x14ac:dyDescent="0.2">
      <c r="A406" s="1">
        <v>165</v>
      </c>
      <c r="B406" s="2">
        <v>43158</v>
      </c>
      <c r="C406" s="1">
        <v>3</v>
      </c>
      <c r="D406" s="1">
        <v>466.21</v>
      </c>
      <c r="E406" s="1">
        <v>0</v>
      </c>
      <c r="F406" s="5">
        <v>466.21</v>
      </c>
      <c r="G406" s="1" t="s">
        <v>180</v>
      </c>
      <c r="H406" s="1" t="s">
        <v>181</v>
      </c>
      <c r="I406" s="1">
        <v>1117</v>
      </c>
      <c r="J406" s="1" t="s">
        <v>17</v>
      </c>
      <c r="K406" s="1">
        <v>329012</v>
      </c>
      <c r="L406" s="1" t="s">
        <v>78</v>
      </c>
      <c r="M406" s="1">
        <v>0</v>
      </c>
      <c r="N406" s="1">
        <v>4507</v>
      </c>
      <c r="O406" s="1" t="s">
        <v>182</v>
      </c>
      <c r="P406" s="1" t="s">
        <v>20</v>
      </c>
    </row>
    <row r="407" spans="1:16" x14ac:dyDescent="0.2">
      <c r="A407" s="1">
        <v>165</v>
      </c>
      <c r="B407" s="2">
        <v>43158</v>
      </c>
      <c r="C407" s="1">
        <v>3</v>
      </c>
      <c r="D407" s="1">
        <v>152.88999999999999</v>
      </c>
      <c r="E407" s="1">
        <v>0</v>
      </c>
      <c r="F407" s="5">
        <v>152.88999999999999</v>
      </c>
      <c r="G407" s="1" t="s">
        <v>180</v>
      </c>
      <c r="H407" s="1" t="s">
        <v>181</v>
      </c>
      <c r="I407" s="1">
        <v>1117</v>
      </c>
      <c r="J407" s="1" t="s">
        <v>17</v>
      </c>
      <c r="K407" s="1">
        <v>329012</v>
      </c>
      <c r="L407" s="1" t="s">
        <v>51</v>
      </c>
      <c r="M407" s="1">
        <v>0</v>
      </c>
      <c r="N407" s="1">
        <v>4507</v>
      </c>
      <c r="O407" s="1" t="s">
        <v>182</v>
      </c>
      <c r="P407" s="1" t="s">
        <v>20</v>
      </c>
    </row>
    <row r="408" spans="1:16" x14ac:dyDescent="0.2">
      <c r="A408" s="1">
        <v>166</v>
      </c>
      <c r="B408" s="2">
        <v>43158</v>
      </c>
      <c r="C408" s="1">
        <v>3</v>
      </c>
      <c r="D408" s="1">
        <v>117.3</v>
      </c>
      <c r="E408" s="1">
        <v>0</v>
      </c>
      <c r="F408" s="5">
        <v>117.3</v>
      </c>
      <c r="G408" s="1" t="s">
        <v>180</v>
      </c>
      <c r="H408" s="1" t="s">
        <v>233</v>
      </c>
      <c r="I408" s="1">
        <v>1117</v>
      </c>
      <c r="J408" s="1" t="s">
        <v>17</v>
      </c>
      <c r="K408" s="1">
        <v>329012</v>
      </c>
      <c r="L408" s="1" t="s">
        <v>51</v>
      </c>
      <c r="M408" s="1">
        <v>0</v>
      </c>
      <c r="N408" s="1">
        <v>4507</v>
      </c>
      <c r="O408" s="1" t="s">
        <v>182</v>
      </c>
      <c r="P408" s="1" t="s">
        <v>20</v>
      </c>
    </row>
    <row r="409" spans="1:16" x14ac:dyDescent="0.2">
      <c r="A409" s="1">
        <v>166</v>
      </c>
      <c r="B409" s="2">
        <v>43158</v>
      </c>
      <c r="C409" s="1">
        <v>3</v>
      </c>
      <c r="D409" s="1">
        <v>357.69</v>
      </c>
      <c r="E409" s="1">
        <v>0</v>
      </c>
      <c r="F409" s="5">
        <v>357.69</v>
      </c>
      <c r="G409" s="1" t="s">
        <v>180</v>
      </c>
      <c r="H409" s="1" t="s">
        <v>233</v>
      </c>
      <c r="I409" s="1">
        <v>1117</v>
      </c>
      <c r="J409" s="1" t="s">
        <v>17</v>
      </c>
      <c r="K409" s="1">
        <v>329012</v>
      </c>
      <c r="L409" s="1" t="s">
        <v>78</v>
      </c>
      <c r="M409" s="1">
        <v>0</v>
      </c>
      <c r="N409" s="1">
        <v>4507</v>
      </c>
      <c r="O409" s="1" t="s">
        <v>182</v>
      </c>
      <c r="P409" s="1" t="s">
        <v>20</v>
      </c>
    </row>
    <row r="410" spans="1:16" x14ac:dyDescent="0.2">
      <c r="A410" s="1">
        <v>167</v>
      </c>
      <c r="B410" s="2">
        <v>43158</v>
      </c>
      <c r="C410" s="1">
        <v>3</v>
      </c>
      <c r="D410" s="1">
        <v>196.1</v>
      </c>
      <c r="E410" s="1">
        <v>0</v>
      </c>
      <c r="F410" s="5">
        <v>196.1</v>
      </c>
      <c r="G410" s="1" t="s">
        <v>180</v>
      </c>
      <c r="H410" s="1" t="s">
        <v>233</v>
      </c>
      <c r="I410" s="1">
        <v>1117</v>
      </c>
      <c r="J410" s="1" t="s">
        <v>17</v>
      </c>
      <c r="K410" s="1">
        <v>329012</v>
      </c>
      <c r="L410" s="1" t="s">
        <v>78</v>
      </c>
      <c r="M410" s="1">
        <v>0</v>
      </c>
      <c r="N410" s="1">
        <v>4507</v>
      </c>
      <c r="O410" s="1" t="s">
        <v>182</v>
      </c>
      <c r="P410" s="1" t="s">
        <v>20</v>
      </c>
    </row>
    <row r="411" spans="1:16" x14ac:dyDescent="0.2">
      <c r="A411" s="1">
        <v>167</v>
      </c>
      <c r="B411" s="2">
        <v>43158</v>
      </c>
      <c r="C411" s="1">
        <v>3</v>
      </c>
      <c r="D411" s="1">
        <v>64.31</v>
      </c>
      <c r="E411" s="1">
        <v>0</v>
      </c>
      <c r="F411" s="5">
        <v>64.31</v>
      </c>
      <c r="G411" s="1" t="s">
        <v>180</v>
      </c>
      <c r="H411" s="1" t="s">
        <v>233</v>
      </c>
      <c r="I411" s="1">
        <v>1117</v>
      </c>
      <c r="J411" s="1" t="s">
        <v>17</v>
      </c>
      <c r="K411" s="1">
        <v>329012</v>
      </c>
      <c r="L411" s="1" t="s">
        <v>51</v>
      </c>
      <c r="M411" s="1">
        <v>0</v>
      </c>
      <c r="N411" s="1">
        <v>4507</v>
      </c>
      <c r="O411" s="1" t="s">
        <v>182</v>
      </c>
      <c r="P411" s="1" t="s">
        <v>20</v>
      </c>
    </row>
    <row r="412" spans="1:16" s="3" customFormat="1" x14ac:dyDescent="0.2">
      <c r="B412" s="4"/>
      <c r="F412" s="9">
        <f>SUM(F402:F411)</f>
        <v>2788.1000000000004</v>
      </c>
      <c r="N412" s="3">
        <v>4507</v>
      </c>
    </row>
    <row r="413" spans="1:16" x14ac:dyDescent="0.2">
      <c r="B413" s="2"/>
    </row>
    <row r="414" spans="1:16" x14ac:dyDescent="0.2">
      <c r="A414" s="1">
        <v>57</v>
      </c>
      <c r="B414" s="2">
        <v>43116</v>
      </c>
      <c r="C414" s="1">
        <v>3</v>
      </c>
      <c r="D414" s="1">
        <v>148.77000000000001</v>
      </c>
      <c r="E414" s="1">
        <v>0</v>
      </c>
      <c r="F414" s="5">
        <v>148.77000000000001</v>
      </c>
      <c r="G414" s="1" t="s">
        <v>129</v>
      </c>
      <c r="H414" s="1" t="s">
        <v>141</v>
      </c>
      <c r="I414" s="1">
        <v>4</v>
      </c>
      <c r="J414" s="1" t="s">
        <v>37</v>
      </c>
      <c r="K414" s="1">
        <v>243000</v>
      </c>
      <c r="L414" s="1">
        <v>0</v>
      </c>
      <c r="M414" s="1">
        <v>0</v>
      </c>
      <c r="N414" s="1">
        <v>4509</v>
      </c>
      <c r="O414" s="1" t="s">
        <v>142</v>
      </c>
      <c r="P414" s="1" t="s">
        <v>20</v>
      </c>
    </row>
    <row r="415" spans="1:16" x14ac:dyDescent="0.2">
      <c r="A415" s="1">
        <v>57</v>
      </c>
      <c r="B415" s="2">
        <v>43116</v>
      </c>
      <c r="C415" s="1">
        <v>3</v>
      </c>
      <c r="D415" s="1">
        <v>-3</v>
      </c>
      <c r="E415" s="1">
        <v>0</v>
      </c>
      <c r="F415" s="5">
        <v>-3</v>
      </c>
      <c r="G415" s="1" t="s">
        <v>129</v>
      </c>
      <c r="H415" s="1" t="s">
        <v>141</v>
      </c>
      <c r="I415" s="1">
        <v>4</v>
      </c>
      <c r="J415" s="1" t="s">
        <v>37</v>
      </c>
      <c r="K415" s="1">
        <v>243000</v>
      </c>
      <c r="L415" s="1">
        <v>0</v>
      </c>
      <c r="M415" s="1">
        <v>0</v>
      </c>
      <c r="N415" s="1">
        <v>4509</v>
      </c>
      <c r="O415" s="1" t="s">
        <v>142</v>
      </c>
      <c r="P415" s="1" t="s">
        <v>20</v>
      </c>
    </row>
    <row r="416" spans="1:16" x14ac:dyDescent="0.2">
      <c r="A416" s="1">
        <v>209</v>
      </c>
      <c r="B416" s="2">
        <v>43164</v>
      </c>
      <c r="C416" s="1">
        <v>3</v>
      </c>
      <c r="D416" s="1">
        <v>303.33999999999997</v>
      </c>
      <c r="E416" s="1">
        <v>0</v>
      </c>
      <c r="F416" s="5">
        <v>303.33999999999997</v>
      </c>
      <c r="G416" s="1" t="s">
        <v>129</v>
      </c>
      <c r="H416" s="1" t="s">
        <v>281</v>
      </c>
      <c r="I416" s="1">
        <v>107</v>
      </c>
      <c r="J416" s="1" t="s">
        <v>37</v>
      </c>
      <c r="K416" s="1">
        <v>243000</v>
      </c>
      <c r="L416" s="1">
        <v>0</v>
      </c>
      <c r="M416" s="1">
        <v>0</v>
      </c>
      <c r="N416" s="1">
        <v>4509</v>
      </c>
      <c r="O416" s="1" t="s">
        <v>142</v>
      </c>
      <c r="P416" s="1" t="s">
        <v>20</v>
      </c>
    </row>
    <row r="417" spans="1:16" x14ac:dyDescent="0.2">
      <c r="A417" s="1">
        <v>57</v>
      </c>
      <c r="B417" s="2">
        <v>43116</v>
      </c>
      <c r="C417" s="1">
        <v>3</v>
      </c>
      <c r="D417" s="1">
        <v>6.78</v>
      </c>
      <c r="E417" s="1">
        <v>0</v>
      </c>
      <c r="F417" s="5">
        <v>6.78</v>
      </c>
      <c r="G417" s="1" t="s">
        <v>129</v>
      </c>
      <c r="H417" s="1" t="s">
        <v>141</v>
      </c>
      <c r="I417" s="1">
        <v>4</v>
      </c>
      <c r="J417" s="1" t="s">
        <v>37</v>
      </c>
      <c r="K417" s="1">
        <v>243012</v>
      </c>
      <c r="L417" s="1">
        <v>0</v>
      </c>
      <c r="M417" s="1">
        <v>0</v>
      </c>
      <c r="N417" s="1">
        <v>4509</v>
      </c>
      <c r="O417" s="1" t="s">
        <v>142</v>
      </c>
      <c r="P417" s="1" t="s">
        <v>20</v>
      </c>
    </row>
    <row r="418" spans="1:16" x14ac:dyDescent="0.2">
      <c r="A418" s="1">
        <v>209</v>
      </c>
      <c r="B418" s="2">
        <v>43164</v>
      </c>
      <c r="C418" s="1">
        <v>3</v>
      </c>
      <c r="D418" s="1">
        <v>22.82</v>
      </c>
      <c r="E418" s="1">
        <v>0</v>
      </c>
      <c r="F418" s="5">
        <v>22.82</v>
      </c>
      <c r="G418" s="1" t="s">
        <v>129</v>
      </c>
      <c r="H418" s="1" t="s">
        <v>281</v>
      </c>
      <c r="I418" s="1">
        <v>107</v>
      </c>
      <c r="J418" s="1" t="s">
        <v>37</v>
      </c>
      <c r="K418" s="1">
        <v>243012</v>
      </c>
      <c r="L418" s="1">
        <v>0</v>
      </c>
      <c r="M418" s="1">
        <v>0</v>
      </c>
      <c r="N418" s="1">
        <v>4509</v>
      </c>
      <c r="O418" s="1" t="s">
        <v>142</v>
      </c>
      <c r="P418" s="1" t="s">
        <v>20</v>
      </c>
    </row>
    <row r="419" spans="1:16" x14ac:dyDescent="0.2">
      <c r="A419" s="1">
        <v>209</v>
      </c>
      <c r="B419" s="2">
        <v>43164</v>
      </c>
      <c r="C419" s="1">
        <v>3</v>
      </c>
      <c r="D419" s="1">
        <v>6.59</v>
      </c>
      <c r="E419" s="1">
        <v>0</v>
      </c>
      <c r="F419" s="5">
        <v>6.59</v>
      </c>
      <c r="G419" s="1" t="s">
        <v>129</v>
      </c>
      <c r="H419" s="1" t="s">
        <v>281</v>
      </c>
      <c r="I419" s="1">
        <v>107</v>
      </c>
      <c r="J419" s="1" t="s">
        <v>37</v>
      </c>
      <c r="K419" s="1">
        <v>243013</v>
      </c>
      <c r="L419" s="1">
        <v>0</v>
      </c>
      <c r="M419" s="1">
        <v>0</v>
      </c>
      <c r="N419" s="1">
        <v>4509</v>
      </c>
      <c r="O419" s="1" t="s">
        <v>142</v>
      </c>
      <c r="P419" s="1" t="s">
        <v>20</v>
      </c>
    </row>
    <row r="420" spans="1:16" s="3" customFormat="1" x14ac:dyDescent="0.2">
      <c r="B420" s="4"/>
      <c r="F420" s="9">
        <f>SUM(F414:F419)</f>
        <v>485.29999999999995</v>
      </c>
      <c r="N420" s="3">
        <v>4509</v>
      </c>
    </row>
    <row r="421" spans="1:16" s="3" customFormat="1" x14ac:dyDescent="0.2">
      <c r="B421" s="4"/>
      <c r="F421" s="9"/>
    </row>
    <row r="422" spans="1:16" x14ac:dyDescent="0.2">
      <c r="A422" s="1">
        <v>59</v>
      </c>
      <c r="B422" s="2">
        <v>43116</v>
      </c>
      <c r="C422" s="1">
        <v>3</v>
      </c>
      <c r="D422" s="1">
        <v>67.92</v>
      </c>
      <c r="E422" s="1">
        <v>0</v>
      </c>
      <c r="F422" s="5">
        <v>67.92</v>
      </c>
      <c r="G422" s="1" t="s">
        <v>144</v>
      </c>
      <c r="H422" s="1" t="s">
        <v>145</v>
      </c>
      <c r="I422" s="1">
        <v>1047</v>
      </c>
      <c r="J422" s="1" t="s">
        <v>17</v>
      </c>
      <c r="K422" s="1">
        <v>329017</v>
      </c>
      <c r="L422" s="1" t="s">
        <v>51</v>
      </c>
      <c r="M422" s="1">
        <v>0</v>
      </c>
      <c r="N422" s="1">
        <v>4510</v>
      </c>
      <c r="O422" s="1" t="s">
        <v>146</v>
      </c>
      <c r="P422" s="1" t="s">
        <v>20</v>
      </c>
    </row>
    <row r="423" spans="1:16" x14ac:dyDescent="0.2">
      <c r="A423" s="1">
        <v>211</v>
      </c>
      <c r="B423" s="2">
        <v>43164</v>
      </c>
      <c r="C423" s="1">
        <v>3</v>
      </c>
      <c r="D423" s="1">
        <v>229.28</v>
      </c>
      <c r="E423" s="1">
        <v>0</v>
      </c>
      <c r="F423" s="5">
        <v>229.28</v>
      </c>
      <c r="G423" s="1" t="s">
        <v>144</v>
      </c>
      <c r="H423" s="1" t="s">
        <v>283</v>
      </c>
      <c r="I423" s="1">
        <v>109</v>
      </c>
      <c r="J423" s="1" t="s">
        <v>17</v>
      </c>
      <c r="K423" s="1">
        <v>329017</v>
      </c>
      <c r="L423" s="1" t="s">
        <v>51</v>
      </c>
      <c r="M423" s="1">
        <v>0</v>
      </c>
      <c r="N423" s="1">
        <v>4510</v>
      </c>
      <c r="O423" s="1" t="s">
        <v>146</v>
      </c>
      <c r="P423" s="1" t="s">
        <v>20</v>
      </c>
    </row>
    <row r="424" spans="1:16" s="3" customFormat="1" x14ac:dyDescent="0.2">
      <c r="B424" s="4"/>
      <c r="F424" s="9">
        <f>SUM(F422:F423)</f>
        <v>297.2</v>
      </c>
      <c r="N424" s="3">
        <v>4510</v>
      </c>
    </row>
    <row r="425" spans="1:16" x14ac:dyDescent="0.2">
      <c r="B425" s="2"/>
    </row>
    <row r="426" spans="1:16" x14ac:dyDescent="0.2">
      <c r="A426" s="1">
        <v>60</v>
      </c>
      <c r="B426" s="2">
        <v>43116</v>
      </c>
      <c r="C426" s="1">
        <v>3</v>
      </c>
      <c r="D426" s="1">
        <v>34.08</v>
      </c>
      <c r="E426" s="1">
        <v>0</v>
      </c>
      <c r="F426" s="5">
        <v>34.08</v>
      </c>
      <c r="G426" s="1" t="s">
        <v>144</v>
      </c>
      <c r="H426" s="1" t="s">
        <v>147</v>
      </c>
      <c r="I426" s="1">
        <v>5</v>
      </c>
      <c r="J426" s="1" t="s">
        <v>37</v>
      </c>
      <c r="K426" s="1">
        <v>243009</v>
      </c>
      <c r="L426" s="1">
        <v>0</v>
      </c>
      <c r="M426" s="1">
        <v>0</v>
      </c>
      <c r="N426" s="1">
        <v>4512</v>
      </c>
      <c r="O426" s="1" t="s">
        <v>148</v>
      </c>
      <c r="P426" s="1" t="s">
        <v>20</v>
      </c>
    </row>
    <row r="427" spans="1:16" x14ac:dyDescent="0.2">
      <c r="A427" s="1">
        <v>210</v>
      </c>
      <c r="B427" s="2">
        <v>43164</v>
      </c>
      <c r="C427" s="1">
        <v>3</v>
      </c>
      <c r="D427" s="1">
        <v>114.72</v>
      </c>
      <c r="E427" s="1">
        <v>0</v>
      </c>
      <c r="F427" s="5">
        <v>114.72</v>
      </c>
      <c r="G427" s="1" t="s">
        <v>144</v>
      </c>
      <c r="H427" s="1" t="s">
        <v>282</v>
      </c>
      <c r="I427" s="1">
        <v>108</v>
      </c>
      <c r="J427" s="1" t="s">
        <v>37</v>
      </c>
      <c r="K427" s="1">
        <v>243009</v>
      </c>
      <c r="L427" s="1">
        <v>0</v>
      </c>
      <c r="M427" s="1">
        <v>0</v>
      </c>
      <c r="N427" s="1">
        <v>4512</v>
      </c>
      <c r="O427" s="1" t="s">
        <v>148</v>
      </c>
      <c r="P427" s="1" t="s">
        <v>20</v>
      </c>
    </row>
    <row r="428" spans="1:16" s="3" customFormat="1" x14ac:dyDescent="0.2">
      <c r="F428" s="9">
        <f>SUM(F426:F427)</f>
        <v>148.80000000000001</v>
      </c>
      <c r="N428" s="3">
        <v>4512</v>
      </c>
    </row>
    <row r="429" spans="1:16" x14ac:dyDescent="0.2">
      <c r="D429" s="1" t="s">
        <v>375</v>
      </c>
      <c r="F429" s="9">
        <f>F14+F21+F24+F27+F29+F43+F45+F57+F63+F87+F91+F93+F130+F139+F340+F347+F349+F351+F358+F360+F373+F379+F386+F388+F394+F396+F398+F400+F412+F420+F424+F428</f>
        <v>399161.89999999997</v>
      </c>
    </row>
    <row r="432" spans="1:16" ht="15" x14ac:dyDescent="0.25">
      <c r="F432" s="23" t="s">
        <v>374</v>
      </c>
      <c r="G432" s="24"/>
      <c r="H432" s="25"/>
    </row>
    <row r="433" spans="6:8" x14ac:dyDescent="0.2">
      <c r="F433" s="6" t="s">
        <v>371</v>
      </c>
      <c r="G433" s="7" t="s">
        <v>372</v>
      </c>
      <c r="H433" s="8" t="s">
        <v>373</v>
      </c>
    </row>
    <row r="434" spans="6:8" x14ac:dyDescent="0.2">
      <c r="F434" s="13">
        <v>2101</v>
      </c>
      <c r="G434" s="10" t="s">
        <v>55</v>
      </c>
      <c r="H434" s="11">
        <f>F14</f>
        <v>7155.09</v>
      </c>
    </row>
    <row r="435" spans="6:8" x14ac:dyDescent="0.2">
      <c r="F435" s="13">
        <f>N15</f>
        <v>2102</v>
      </c>
      <c r="G435" s="10" t="str">
        <f>O15</f>
        <v>Acquisto di beni per il funzionamento di mezzi di di trasporto</v>
      </c>
      <c r="H435" s="11">
        <f>F21</f>
        <v>25.8</v>
      </c>
    </row>
    <row r="436" spans="6:8" x14ac:dyDescent="0.2">
      <c r="F436" s="13">
        <f>N22</f>
        <v>2104</v>
      </c>
      <c r="G436" s="10" t="str">
        <f>O22</f>
        <v>Altri materiali di consumo</v>
      </c>
      <c r="H436" s="11">
        <f>F24</f>
        <v>300.18</v>
      </c>
    </row>
    <row r="437" spans="6:8" x14ac:dyDescent="0.2">
      <c r="F437" s="13">
        <f>N25</f>
        <v>2108</v>
      </c>
      <c r="G437" s="10" t="str">
        <f>O25</f>
        <v>Corsi di formazione per il proprio personale</v>
      </c>
      <c r="H437" s="11">
        <f>F27</f>
        <v>850</v>
      </c>
    </row>
    <row r="438" spans="6:8" x14ac:dyDescent="0.2">
      <c r="F438" s="13">
        <f>N29</f>
        <v>2112</v>
      </c>
      <c r="G438" s="10" t="str">
        <f>O29</f>
        <v>Spese per pubblicitÓ</v>
      </c>
      <c r="H438" s="11">
        <f>F29</f>
        <v>5000</v>
      </c>
    </row>
    <row r="439" spans="6:8" x14ac:dyDescent="0.2">
      <c r="F439" s="13">
        <f>N42</f>
        <v>2113</v>
      </c>
      <c r="G439" s="10" t="str">
        <f>O42</f>
        <v>Servizi ausiliari,  spese di pulizia e servizi di vigilanza</v>
      </c>
      <c r="H439" s="11">
        <f>F43</f>
        <v>11922.119999999999</v>
      </c>
    </row>
    <row r="440" spans="6:8" x14ac:dyDescent="0.2">
      <c r="F440" s="13">
        <f>N45</f>
        <v>2114</v>
      </c>
      <c r="G440" s="10" t="str">
        <f>O45</f>
        <v>Buoni pasto  e mensa per il personale dipendente</v>
      </c>
      <c r="H440" s="11">
        <f>F45</f>
        <v>10512</v>
      </c>
    </row>
    <row r="441" spans="6:8" x14ac:dyDescent="0.2">
      <c r="F441" s="13">
        <f>N56</f>
        <v>2115</v>
      </c>
      <c r="G441" s="10" t="str">
        <f>O47</f>
        <v>Utenze e canoni per telefonia e reti di trasmissione</v>
      </c>
      <c r="H441" s="11">
        <f>F57</f>
        <v>1528.2900000000002</v>
      </c>
    </row>
    <row r="442" spans="6:8" x14ac:dyDescent="0.2">
      <c r="F442" s="13">
        <f>N59</f>
        <v>2118</v>
      </c>
      <c r="G442" s="10" t="str">
        <f>O59</f>
        <v>Riscaldamento e condizionamento</v>
      </c>
      <c r="H442" s="11">
        <f>F63</f>
        <v>4859.9799999999996</v>
      </c>
    </row>
    <row r="443" spans="6:8" x14ac:dyDescent="0.2">
      <c r="F443" s="13">
        <f>N65</f>
        <v>2120</v>
      </c>
      <c r="G443" s="10" t="str">
        <f>O77</f>
        <v>Acquisto di servizi per  la riscossione delle entrate</v>
      </c>
      <c r="H443" s="11">
        <f>F87</f>
        <v>7288.8799999999992</v>
      </c>
    </row>
    <row r="444" spans="6:8" x14ac:dyDescent="0.2">
      <c r="F444" s="13">
        <f>N90</f>
        <v>2121</v>
      </c>
      <c r="G444" s="10" t="str">
        <f>O89</f>
        <v>Spese postali e di recapito</v>
      </c>
      <c r="H444" s="11">
        <f>F91</f>
        <v>230</v>
      </c>
    </row>
    <row r="445" spans="6:8" x14ac:dyDescent="0.2">
      <c r="F445" s="13">
        <f>N93</f>
        <v>2122</v>
      </c>
      <c r="G445" s="10" t="str">
        <f>O93</f>
        <v>Assicurazioni</v>
      </c>
      <c r="H445" s="11">
        <f>F93</f>
        <v>4767.75</v>
      </c>
    </row>
    <row r="446" spans="6:8" x14ac:dyDescent="0.2">
      <c r="F446" s="13">
        <f>N95</f>
        <v>2123</v>
      </c>
      <c r="G446" s="10" t="str">
        <f>O95</f>
        <v>Assistenza informatica e manutenzione software</v>
      </c>
      <c r="H446" s="11">
        <f>F130</f>
        <v>40689.300000000003</v>
      </c>
    </row>
    <row r="447" spans="6:8" x14ac:dyDescent="0.2">
      <c r="F447" s="13">
        <f>N132</f>
        <v>2125</v>
      </c>
      <c r="G447" s="10" t="str">
        <f>O132</f>
        <v>Altre spese di manutenzione ordinaria e riparazioni</v>
      </c>
      <c r="H447" s="11">
        <f>F139</f>
        <v>9374.69</v>
      </c>
    </row>
    <row r="448" spans="6:8" x14ac:dyDescent="0.2">
      <c r="F448" s="13">
        <f>N141</f>
        <v>2298</v>
      </c>
      <c r="G448" s="10" t="str">
        <f>O339</f>
        <v>Altre spese per acquisto di servizi</v>
      </c>
      <c r="H448" s="11">
        <f>F340</f>
        <v>73985.860000000015</v>
      </c>
    </row>
    <row r="449" spans="6:8" x14ac:dyDescent="0.2">
      <c r="F449" s="13">
        <f>N346</f>
        <v>2299</v>
      </c>
      <c r="G449" s="10" t="s">
        <v>164</v>
      </c>
      <c r="H449" s="11">
        <f>F347</f>
        <v>2007.34</v>
      </c>
    </row>
    <row r="450" spans="6:8" x14ac:dyDescent="0.2">
      <c r="F450" s="13">
        <f>N349</f>
        <v>3113</v>
      </c>
      <c r="G450" s="10" t="str">
        <f>O349</f>
        <v>Contributi e trasferimenti correnti a Unioncamere per il fondo perequativo</v>
      </c>
      <c r="H450" s="11">
        <f>F349</f>
        <v>75736.460000000006</v>
      </c>
    </row>
    <row r="451" spans="6:8" x14ac:dyDescent="0.2">
      <c r="F451" s="13">
        <f>N351</f>
        <v>3114</v>
      </c>
      <c r="G451" s="10" t="str">
        <f>O351</f>
        <v>Altri contributi e trasferimenti correnti a Unioncamere</v>
      </c>
      <c r="H451" s="11">
        <f>F351</f>
        <v>28378.2</v>
      </c>
    </row>
    <row r="452" spans="6:8" x14ac:dyDescent="0.2">
      <c r="F452" s="13">
        <f>N357</f>
        <v>3202</v>
      </c>
      <c r="G452" s="10" t="str">
        <f>O357</f>
        <v>Altri contributi e trasferimenti   a aziende speciali</v>
      </c>
      <c r="H452" s="11">
        <f>F358</f>
        <v>33240</v>
      </c>
    </row>
    <row r="453" spans="6:8" x14ac:dyDescent="0.2">
      <c r="F453" s="13">
        <f>N360</f>
        <v>3203</v>
      </c>
      <c r="G453" s="10" t="str">
        <f>O360</f>
        <v>Altri contributi e trasferimenti  ordinari a imprese</v>
      </c>
      <c r="H453" s="11">
        <f>F360</f>
        <v>4525.2</v>
      </c>
    </row>
    <row r="454" spans="6:8" x14ac:dyDescent="0.2">
      <c r="F454" s="13">
        <f>N362</f>
        <v>4201</v>
      </c>
      <c r="G454" s="10" t="str">
        <f>O372</f>
        <v>Noleggi</v>
      </c>
      <c r="H454" s="11">
        <f>F373</f>
        <v>4844.7299999999996</v>
      </c>
    </row>
    <row r="455" spans="6:8" x14ac:dyDescent="0.2">
      <c r="F455" s="13">
        <f>N375</f>
        <v>4401</v>
      </c>
      <c r="G455" s="10" t="str">
        <f>O375</f>
        <v>IRAP</v>
      </c>
      <c r="H455" s="11">
        <f>F379</f>
        <v>25251.23</v>
      </c>
    </row>
    <row r="456" spans="6:8" x14ac:dyDescent="0.2">
      <c r="F456" s="13">
        <f>N381</f>
        <v>4403</v>
      </c>
      <c r="G456" s="10" t="str">
        <f>O381</f>
        <v>I.V.A.</v>
      </c>
      <c r="H456" s="11">
        <f>F386</f>
        <v>32348.03</v>
      </c>
    </row>
    <row r="457" spans="6:8" x14ac:dyDescent="0.2">
      <c r="F457" s="13">
        <f>N388</f>
        <v>4499</v>
      </c>
      <c r="G457" s="10" t="str">
        <f>O388</f>
        <v>Altri tributi</v>
      </c>
      <c r="H457" s="11">
        <f>F388</f>
        <v>4112</v>
      </c>
    </row>
    <row r="458" spans="6:8" x14ac:dyDescent="0.2">
      <c r="F458" s="13">
        <f>N390</f>
        <v>4502</v>
      </c>
      <c r="G458" s="10" t="str">
        <f>O390</f>
        <v>IndennitÓ e rimborso spese  per il Consiglio</v>
      </c>
      <c r="H458" s="11">
        <f>F394</f>
        <v>66.52</v>
      </c>
    </row>
    <row r="459" spans="6:8" x14ac:dyDescent="0.2">
      <c r="F459" s="13">
        <v>4503</v>
      </c>
      <c r="G459" s="10" t="s">
        <v>261</v>
      </c>
      <c r="H459" s="11">
        <f>F396</f>
        <v>30.76</v>
      </c>
    </row>
    <row r="460" spans="6:8" x14ac:dyDescent="0.2">
      <c r="F460" s="13">
        <v>4505</v>
      </c>
      <c r="G460" s="10" t="s">
        <v>370</v>
      </c>
      <c r="H460" s="11">
        <f>F398</f>
        <v>6383.72</v>
      </c>
    </row>
    <row r="461" spans="6:8" x14ac:dyDescent="0.2">
      <c r="F461" s="13">
        <v>4506</v>
      </c>
      <c r="G461" s="10" t="s">
        <v>235</v>
      </c>
      <c r="H461" s="11">
        <f>F400</f>
        <v>28.37</v>
      </c>
    </row>
    <row r="462" spans="6:8" x14ac:dyDescent="0.2">
      <c r="F462" s="13">
        <f>N411</f>
        <v>4507</v>
      </c>
      <c r="G462" s="10" t="str">
        <f>O411</f>
        <v>Commissioni e Comitati</v>
      </c>
      <c r="H462" s="11">
        <f>F412</f>
        <v>2788.1000000000004</v>
      </c>
    </row>
    <row r="463" spans="6:8" x14ac:dyDescent="0.2">
      <c r="F463" s="13">
        <f>N419</f>
        <v>4509</v>
      </c>
      <c r="G463" s="10" t="str">
        <f>O419</f>
        <v xml:space="preserve">Ritenute erariali su indennitÓ a organi istituzionali e altri compensi </v>
      </c>
      <c r="H463" s="11">
        <f>F420</f>
        <v>485.29999999999995</v>
      </c>
    </row>
    <row r="464" spans="6:8" x14ac:dyDescent="0.2">
      <c r="F464" s="13">
        <v>4510</v>
      </c>
      <c r="G464" s="10" t="s">
        <v>146</v>
      </c>
      <c r="H464" s="11">
        <f>F424</f>
        <v>297.2</v>
      </c>
    </row>
    <row r="465" spans="6:8" x14ac:dyDescent="0.2">
      <c r="F465" s="13">
        <v>4512</v>
      </c>
      <c r="G465" s="10" t="s">
        <v>148</v>
      </c>
      <c r="H465" s="11">
        <f>F428</f>
        <v>148.80000000000001</v>
      </c>
    </row>
    <row r="466" spans="6:8" x14ac:dyDescent="0.2">
      <c r="F466" s="12"/>
      <c r="G466" s="14" t="s">
        <v>375</v>
      </c>
      <c r="H466" s="15">
        <f>SUM(H434:H465)</f>
        <v>399161.89999999997</v>
      </c>
    </row>
  </sheetData>
  <mergeCells count="1">
    <mergeCell ref="F432:H432"/>
  </mergeCells>
  <pageMargins left="0.7" right="0.7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4"/>
  <sheetViews>
    <sheetView topLeftCell="A438" workbookViewId="0">
      <selection activeCell="D488" sqref="D488"/>
    </sheetView>
  </sheetViews>
  <sheetFormatPr defaultRowHeight="12" x14ac:dyDescent="0.2"/>
  <cols>
    <col min="1" max="1" width="8.140625" style="1" customWidth="1"/>
    <col min="2" max="2" width="12.7109375" style="1" customWidth="1"/>
    <col min="3" max="3" width="22.42578125" style="1" bestFit="1" customWidth="1"/>
    <col min="4" max="4" width="33.85546875" style="1" customWidth="1"/>
    <col min="5" max="5" width="40.5703125" style="1" customWidth="1"/>
    <col min="6" max="6" width="14" style="5" customWidth="1"/>
    <col min="7" max="7" width="19.28515625" style="1" bestFit="1" customWidth="1"/>
    <col min="8" max="16384" width="9.140625" style="1"/>
  </cols>
  <sheetData>
    <row r="1" spans="1:7" ht="24" x14ac:dyDescent="0.2">
      <c r="A1" s="16" t="s">
        <v>13</v>
      </c>
      <c r="B1" s="16" t="s">
        <v>14</v>
      </c>
      <c r="C1" s="16" t="s">
        <v>9</v>
      </c>
      <c r="D1" s="16" t="s">
        <v>6</v>
      </c>
      <c r="E1" s="16" t="s">
        <v>7</v>
      </c>
      <c r="F1" s="17" t="s">
        <v>377</v>
      </c>
      <c r="G1" s="18" t="s">
        <v>376</v>
      </c>
    </row>
    <row r="2" spans="1:7" x14ac:dyDescent="0.2">
      <c r="A2" s="18">
        <v>2112</v>
      </c>
      <c r="B2" s="18" t="s">
        <v>347</v>
      </c>
      <c r="C2" s="18" t="s">
        <v>17</v>
      </c>
      <c r="D2" s="18" t="s">
        <v>345</v>
      </c>
      <c r="E2" s="18" t="s">
        <v>346</v>
      </c>
      <c r="F2" s="19">
        <v>5000</v>
      </c>
      <c r="G2" s="19">
        <f>F2</f>
        <v>5000</v>
      </c>
    </row>
    <row r="3" spans="1:7" x14ac:dyDescent="0.2">
      <c r="A3" s="18">
        <v>4403</v>
      </c>
      <c r="B3" s="18" t="s">
        <v>150</v>
      </c>
      <c r="C3" s="18" t="s">
        <v>37</v>
      </c>
      <c r="D3" s="18" t="s">
        <v>129</v>
      </c>
      <c r="E3" s="18" t="s">
        <v>151</v>
      </c>
      <c r="F3" s="19">
        <v>4559.6000000000004</v>
      </c>
      <c r="G3" s="26">
        <f>SUM(F3:F13)</f>
        <v>32833.329999999994</v>
      </c>
    </row>
    <row r="4" spans="1:7" x14ac:dyDescent="0.2">
      <c r="A4" s="18">
        <v>4403</v>
      </c>
      <c r="B4" s="18" t="s">
        <v>150</v>
      </c>
      <c r="C4" s="18" t="s">
        <v>37</v>
      </c>
      <c r="D4" s="18" t="s">
        <v>129</v>
      </c>
      <c r="E4" s="18" t="s">
        <v>287</v>
      </c>
      <c r="F4" s="19">
        <v>9353.18</v>
      </c>
      <c r="G4" s="27"/>
    </row>
    <row r="5" spans="1:7" x14ac:dyDescent="0.2">
      <c r="A5" s="18">
        <v>4403</v>
      </c>
      <c r="B5" s="18" t="s">
        <v>150</v>
      </c>
      <c r="C5" s="18" t="s">
        <v>37</v>
      </c>
      <c r="D5" s="18" t="s">
        <v>129</v>
      </c>
      <c r="E5" s="18" t="s">
        <v>288</v>
      </c>
      <c r="F5" s="19">
        <v>3759.42</v>
      </c>
      <c r="G5" s="27"/>
    </row>
    <row r="6" spans="1:7" x14ac:dyDescent="0.2">
      <c r="A6" s="18">
        <v>4403</v>
      </c>
      <c r="B6" s="18" t="s">
        <v>150</v>
      </c>
      <c r="C6" s="18" t="s">
        <v>37</v>
      </c>
      <c r="D6" s="18" t="s">
        <v>129</v>
      </c>
      <c r="E6" s="18" t="s">
        <v>149</v>
      </c>
      <c r="F6" s="19">
        <v>4176.25</v>
      </c>
      <c r="G6" s="27"/>
    </row>
    <row r="7" spans="1:7" x14ac:dyDescent="0.2">
      <c r="A7" s="18">
        <v>4403</v>
      </c>
      <c r="B7" s="18" t="s">
        <v>150</v>
      </c>
      <c r="C7" s="18" t="s">
        <v>37</v>
      </c>
      <c r="D7" s="18" t="s">
        <v>129</v>
      </c>
      <c r="E7" s="18" t="s">
        <v>286</v>
      </c>
      <c r="F7" s="19">
        <v>10499.58</v>
      </c>
      <c r="G7" s="27"/>
    </row>
    <row r="8" spans="1:7" x14ac:dyDescent="0.2">
      <c r="A8" s="18">
        <v>4509</v>
      </c>
      <c r="B8" s="18" t="s">
        <v>142</v>
      </c>
      <c r="C8" s="18" t="s">
        <v>37</v>
      </c>
      <c r="D8" s="18" t="s">
        <v>129</v>
      </c>
      <c r="E8" s="18" t="s">
        <v>141</v>
      </c>
      <c r="F8" s="19">
        <v>148.77000000000001</v>
      </c>
      <c r="G8" s="27"/>
    </row>
    <row r="9" spans="1:7" x14ac:dyDescent="0.2">
      <c r="A9" s="18">
        <v>4509</v>
      </c>
      <c r="B9" s="18" t="s">
        <v>142</v>
      </c>
      <c r="C9" s="18" t="s">
        <v>37</v>
      </c>
      <c r="D9" s="18" t="s">
        <v>129</v>
      </c>
      <c r="E9" s="18" t="s">
        <v>141</v>
      </c>
      <c r="F9" s="19">
        <v>-3</v>
      </c>
      <c r="G9" s="27"/>
    </row>
    <row r="10" spans="1:7" x14ac:dyDescent="0.2">
      <c r="A10" s="18">
        <v>4509</v>
      </c>
      <c r="B10" s="18" t="s">
        <v>142</v>
      </c>
      <c r="C10" s="18" t="s">
        <v>37</v>
      </c>
      <c r="D10" s="18" t="s">
        <v>129</v>
      </c>
      <c r="E10" s="18" t="s">
        <v>281</v>
      </c>
      <c r="F10" s="19">
        <v>303.33999999999997</v>
      </c>
      <c r="G10" s="27"/>
    </row>
    <row r="11" spans="1:7" x14ac:dyDescent="0.2">
      <c r="A11" s="18">
        <v>4509</v>
      </c>
      <c r="B11" s="18" t="s">
        <v>142</v>
      </c>
      <c r="C11" s="18" t="s">
        <v>37</v>
      </c>
      <c r="D11" s="18" t="s">
        <v>129</v>
      </c>
      <c r="E11" s="18" t="s">
        <v>141</v>
      </c>
      <c r="F11" s="19">
        <v>6.78</v>
      </c>
      <c r="G11" s="27"/>
    </row>
    <row r="12" spans="1:7" x14ac:dyDescent="0.2">
      <c r="A12" s="18">
        <v>4509</v>
      </c>
      <c r="B12" s="18" t="s">
        <v>142</v>
      </c>
      <c r="C12" s="18" t="s">
        <v>37</v>
      </c>
      <c r="D12" s="18" t="s">
        <v>129</v>
      </c>
      <c r="E12" s="18" t="s">
        <v>281</v>
      </c>
      <c r="F12" s="19">
        <v>22.82</v>
      </c>
      <c r="G12" s="27"/>
    </row>
    <row r="13" spans="1:7" x14ac:dyDescent="0.2">
      <c r="A13" s="18">
        <v>4509</v>
      </c>
      <c r="B13" s="18" t="s">
        <v>142</v>
      </c>
      <c r="C13" s="18" t="s">
        <v>37</v>
      </c>
      <c r="D13" s="18" t="s">
        <v>129</v>
      </c>
      <c r="E13" s="18" t="s">
        <v>281</v>
      </c>
      <c r="F13" s="19">
        <v>6.59</v>
      </c>
      <c r="G13" s="28"/>
    </row>
    <row r="14" spans="1:7" x14ac:dyDescent="0.2">
      <c r="A14" s="18">
        <v>2298</v>
      </c>
      <c r="B14" s="18" t="s">
        <v>34</v>
      </c>
      <c r="C14" s="18" t="s">
        <v>17</v>
      </c>
      <c r="D14" s="18" t="s">
        <v>108</v>
      </c>
      <c r="E14" s="18" t="s">
        <v>109</v>
      </c>
      <c r="F14" s="19">
        <v>535.91999999999996</v>
      </c>
      <c r="G14" s="26">
        <f>SUM(F14:F23)</f>
        <v>15769.720000000001</v>
      </c>
    </row>
    <row r="15" spans="1:7" x14ac:dyDescent="0.2">
      <c r="A15" s="18">
        <v>2298</v>
      </c>
      <c r="B15" s="18" t="s">
        <v>34</v>
      </c>
      <c r="C15" s="18" t="s">
        <v>17</v>
      </c>
      <c r="D15" s="18" t="s">
        <v>108</v>
      </c>
      <c r="E15" s="18" t="s">
        <v>109</v>
      </c>
      <c r="F15" s="19">
        <v>1114.52</v>
      </c>
      <c r="G15" s="27"/>
    </row>
    <row r="16" spans="1:7" x14ac:dyDescent="0.2">
      <c r="A16" s="18">
        <v>2298</v>
      </c>
      <c r="B16" s="18" t="s">
        <v>34</v>
      </c>
      <c r="C16" s="18" t="s">
        <v>17</v>
      </c>
      <c r="D16" s="18" t="s">
        <v>108</v>
      </c>
      <c r="E16" s="18" t="s">
        <v>109</v>
      </c>
      <c r="F16" s="19">
        <v>65.56</v>
      </c>
      <c r="G16" s="27"/>
    </row>
    <row r="17" spans="1:7" x14ac:dyDescent="0.2">
      <c r="A17" s="18">
        <v>2298</v>
      </c>
      <c r="B17" s="18" t="s">
        <v>34</v>
      </c>
      <c r="C17" s="18" t="s">
        <v>17</v>
      </c>
      <c r="D17" s="18" t="s">
        <v>108</v>
      </c>
      <c r="E17" s="18" t="s">
        <v>327</v>
      </c>
      <c r="F17" s="19">
        <v>668.8</v>
      </c>
      <c r="G17" s="27"/>
    </row>
    <row r="18" spans="1:7" x14ac:dyDescent="0.2">
      <c r="A18" s="18">
        <v>2298</v>
      </c>
      <c r="B18" s="18" t="s">
        <v>34</v>
      </c>
      <c r="C18" s="18" t="s">
        <v>17</v>
      </c>
      <c r="D18" s="18" t="s">
        <v>108</v>
      </c>
      <c r="E18" s="18" t="s">
        <v>327</v>
      </c>
      <c r="F18" s="19">
        <v>458.92</v>
      </c>
      <c r="G18" s="27"/>
    </row>
    <row r="19" spans="1:7" x14ac:dyDescent="0.2">
      <c r="A19" s="18">
        <v>2298</v>
      </c>
      <c r="B19" s="18" t="s">
        <v>34</v>
      </c>
      <c r="C19" s="18" t="s">
        <v>17</v>
      </c>
      <c r="D19" s="18" t="s">
        <v>108</v>
      </c>
      <c r="E19" s="18" t="s">
        <v>109</v>
      </c>
      <c r="F19" s="19">
        <v>2436</v>
      </c>
      <c r="G19" s="27"/>
    </row>
    <row r="20" spans="1:7" x14ac:dyDescent="0.2">
      <c r="A20" s="18">
        <v>2298</v>
      </c>
      <c r="B20" s="18" t="s">
        <v>34</v>
      </c>
      <c r="C20" s="18" t="s">
        <v>17</v>
      </c>
      <c r="D20" s="18" t="s">
        <v>108</v>
      </c>
      <c r="E20" s="18" t="s">
        <v>109</v>
      </c>
      <c r="F20" s="19">
        <v>5066</v>
      </c>
      <c r="G20" s="27"/>
    </row>
    <row r="21" spans="1:7" x14ac:dyDescent="0.2">
      <c r="A21" s="18">
        <v>2298</v>
      </c>
      <c r="B21" s="18" t="s">
        <v>34</v>
      </c>
      <c r="C21" s="18" t="s">
        <v>17</v>
      </c>
      <c r="D21" s="18" t="s">
        <v>108</v>
      </c>
      <c r="E21" s="18" t="s">
        <v>109</v>
      </c>
      <c r="F21" s="19">
        <v>298</v>
      </c>
      <c r="G21" s="27"/>
    </row>
    <row r="22" spans="1:7" x14ac:dyDescent="0.2">
      <c r="A22" s="18">
        <v>2298</v>
      </c>
      <c r="B22" s="18" t="s">
        <v>34</v>
      </c>
      <c r="C22" s="18" t="s">
        <v>17</v>
      </c>
      <c r="D22" s="18" t="s">
        <v>108</v>
      </c>
      <c r="E22" s="18" t="s">
        <v>327</v>
      </c>
      <c r="F22" s="19">
        <v>2086</v>
      </c>
      <c r="G22" s="27"/>
    </row>
    <row r="23" spans="1:7" x14ac:dyDescent="0.2">
      <c r="A23" s="18">
        <v>2298</v>
      </c>
      <c r="B23" s="18" t="s">
        <v>34</v>
      </c>
      <c r="C23" s="18" t="s">
        <v>17</v>
      </c>
      <c r="D23" s="18" t="s">
        <v>108</v>
      </c>
      <c r="E23" s="18" t="s">
        <v>327</v>
      </c>
      <c r="F23" s="19">
        <v>3040</v>
      </c>
      <c r="G23" s="28"/>
    </row>
    <row r="24" spans="1:7" x14ac:dyDescent="0.2">
      <c r="A24" s="18">
        <v>2298</v>
      </c>
      <c r="B24" s="18" t="s">
        <v>34</v>
      </c>
      <c r="C24" s="18" t="s">
        <v>17</v>
      </c>
      <c r="D24" s="18" t="s">
        <v>89</v>
      </c>
      <c r="E24" s="18" t="s">
        <v>90</v>
      </c>
      <c r="F24" s="19">
        <v>95.37</v>
      </c>
      <c r="G24" s="26">
        <f>SUM(F24:F27)</f>
        <v>463.32000000000005</v>
      </c>
    </row>
    <row r="25" spans="1:7" x14ac:dyDescent="0.2">
      <c r="A25" s="18">
        <v>2298</v>
      </c>
      <c r="B25" s="18" t="s">
        <v>34</v>
      </c>
      <c r="C25" s="18" t="s">
        <v>17</v>
      </c>
      <c r="D25" s="18" t="s">
        <v>89</v>
      </c>
      <c r="E25" s="18" t="s">
        <v>90</v>
      </c>
      <c r="F25" s="19">
        <v>3.81</v>
      </c>
      <c r="G25" s="27"/>
    </row>
    <row r="26" spans="1:7" x14ac:dyDescent="0.2">
      <c r="A26" s="18">
        <v>2298</v>
      </c>
      <c r="B26" s="18" t="s">
        <v>34</v>
      </c>
      <c r="C26" s="18" t="s">
        <v>17</v>
      </c>
      <c r="D26" s="18" t="s">
        <v>89</v>
      </c>
      <c r="E26" s="18" t="s">
        <v>90</v>
      </c>
      <c r="F26" s="19">
        <v>17.34</v>
      </c>
      <c r="G26" s="27"/>
    </row>
    <row r="27" spans="1:7" x14ac:dyDescent="0.2">
      <c r="A27" s="18">
        <v>2298</v>
      </c>
      <c r="B27" s="18" t="s">
        <v>34</v>
      </c>
      <c r="C27" s="18" t="s">
        <v>17</v>
      </c>
      <c r="D27" s="18" t="s">
        <v>89</v>
      </c>
      <c r="E27" s="18" t="s">
        <v>90</v>
      </c>
      <c r="F27" s="19">
        <v>346.8</v>
      </c>
      <c r="G27" s="28"/>
    </row>
    <row r="28" spans="1:7" x14ac:dyDescent="0.2">
      <c r="A28" s="18">
        <v>2113</v>
      </c>
      <c r="B28" s="18" t="s">
        <v>41</v>
      </c>
      <c r="C28" s="18" t="s">
        <v>17</v>
      </c>
      <c r="D28" s="18" t="s">
        <v>39</v>
      </c>
      <c r="E28" s="18" t="s">
        <v>40</v>
      </c>
      <c r="F28" s="19">
        <v>3119.54</v>
      </c>
      <c r="G28" s="26">
        <f>SUM(F28:F29)</f>
        <v>3717.54</v>
      </c>
    </row>
    <row r="29" spans="1:7" x14ac:dyDescent="0.2">
      <c r="A29" s="18">
        <v>2113</v>
      </c>
      <c r="B29" s="18" t="s">
        <v>41</v>
      </c>
      <c r="C29" s="18" t="s">
        <v>17</v>
      </c>
      <c r="D29" s="18" t="s">
        <v>39</v>
      </c>
      <c r="E29" s="18" t="s">
        <v>40</v>
      </c>
      <c r="F29" s="19">
        <v>598</v>
      </c>
      <c r="G29" s="28"/>
    </row>
    <row r="30" spans="1:7" x14ac:dyDescent="0.2">
      <c r="A30" s="18">
        <v>2102</v>
      </c>
      <c r="B30" s="18" t="s">
        <v>19</v>
      </c>
      <c r="C30" s="18" t="s">
        <v>17</v>
      </c>
      <c r="D30" s="18" t="s">
        <v>21</v>
      </c>
      <c r="E30" s="18" t="s">
        <v>22</v>
      </c>
      <c r="F30" s="19">
        <v>3.61</v>
      </c>
      <c r="G30" s="26">
        <f>SUM(F30:F31)</f>
        <v>7.22</v>
      </c>
    </row>
    <row r="31" spans="1:7" x14ac:dyDescent="0.2">
      <c r="A31" s="18">
        <v>2102</v>
      </c>
      <c r="B31" s="18" t="s">
        <v>19</v>
      </c>
      <c r="C31" s="18" t="s">
        <v>17</v>
      </c>
      <c r="D31" s="18" t="s">
        <v>21</v>
      </c>
      <c r="E31" s="18" t="s">
        <v>253</v>
      </c>
      <c r="F31" s="19">
        <v>3.61</v>
      </c>
      <c r="G31" s="28"/>
    </row>
    <row r="32" spans="1:7" x14ac:dyDescent="0.2">
      <c r="A32" s="18">
        <v>2298</v>
      </c>
      <c r="B32" s="18" t="s">
        <v>34</v>
      </c>
      <c r="C32" s="18" t="s">
        <v>17</v>
      </c>
      <c r="D32" s="18" t="s">
        <v>323</v>
      </c>
      <c r="E32" s="18" t="s">
        <v>324</v>
      </c>
      <c r="F32" s="19">
        <v>213</v>
      </c>
      <c r="G32" s="26">
        <f>SUM(F32:F33)</f>
        <v>217.26</v>
      </c>
    </row>
    <row r="33" spans="1:7" x14ac:dyDescent="0.2">
      <c r="A33" s="18">
        <v>2298</v>
      </c>
      <c r="B33" s="18" t="s">
        <v>34</v>
      </c>
      <c r="C33" s="18" t="s">
        <v>17</v>
      </c>
      <c r="D33" s="18" t="s">
        <v>323</v>
      </c>
      <c r="E33" s="18" t="s">
        <v>324</v>
      </c>
      <c r="F33" s="19">
        <v>4.26</v>
      </c>
      <c r="G33" s="28"/>
    </row>
    <row r="34" spans="1:7" x14ac:dyDescent="0.2">
      <c r="A34" s="18">
        <v>2298</v>
      </c>
      <c r="B34" s="18" t="s">
        <v>34</v>
      </c>
      <c r="C34" s="18" t="s">
        <v>17</v>
      </c>
      <c r="D34" s="18" t="s">
        <v>97</v>
      </c>
      <c r="E34" s="18" t="s">
        <v>98</v>
      </c>
      <c r="F34" s="19">
        <v>6.12</v>
      </c>
      <c r="G34" s="26">
        <f>SUM(F34:F37)</f>
        <v>743.88</v>
      </c>
    </row>
    <row r="35" spans="1:7" x14ac:dyDescent="0.2">
      <c r="A35" s="18">
        <v>2298</v>
      </c>
      <c r="B35" s="18" t="s">
        <v>34</v>
      </c>
      <c r="C35" s="18" t="s">
        <v>17</v>
      </c>
      <c r="D35" s="18" t="s">
        <v>97</v>
      </c>
      <c r="E35" s="18" t="s">
        <v>98</v>
      </c>
      <c r="F35" s="19">
        <v>153.12</v>
      </c>
      <c r="G35" s="27"/>
    </row>
    <row r="36" spans="1:7" x14ac:dyDescent="0.2">
      <c r="A36" s="18">
        <v>2298</v>
      </c>
      <c r="B36" s="18" t="s">
        <v>34</v>
      </c>
      <c r="C36" s="18" t="s">
        <v>17</v>
      </c>
      <c r="D36" s="18" t="s">
        <v>97</v>
      </c>
      <c r="E36" s="18" t="s">
        <v>98</v>
      </c>
      <c r="F36" s="19">
        <v>556.79999999999995</v>
      </c>
      <c r="G36" s="27"/>
    </row>
    <row r="37" spans="1:7" x14ac:dyDescent="0.2">
      <c r="A37" s="18">
        <v>2298</v>
      </c>
      <c r="B37" s="18" t="s">
        <v>34</v>
      </c>
      <c r="C37" s="18" t="s">
        <v>17</v>
      </c>
      <c r="D37" s="18" t="s">
        <v>97</v>
      </c>
      <c r="E37" s="18" t="s">
        <v>98</v>
      </c>
      <c r="F37" s="19">
        <v>27.84</v>
      </c>
      <c r="G37" s="28"/>
    </row>
    <row r="38" spans="1:7" x14ac:dyDescent="0.2">
      <c r="A38" s="18">
        <v>2298</v>
      </c>
      <c r="B38" s="18" t="s">
        <v>34</v>
      </c>
      <c r="C38" s="18" t="s">
        <v>17</v>
      </c>
      <c r="D38" s="18" t="s">
        <v>110</v>
      </c>
      <c r="E38" s="18" t="s">
        <v>111</v>
      </c>
      <c r="F38" s="19">
        <v>176.37</v>
      </c>
      <c r="G38" s="26">
        <f>SUM(F38:F54)</f>
        <v>2266.3300000000004</v>
      </c>
    </row>
    <row r="39" spans="1:7" x14ac:dyDescent="0.2">
      <c r="A39" s="18">
        <v>2298</v>
      </c>
      <c r="B39" s="18" t="s">
        <v>34</v>
      </c>
      <c r="C39" s="18" t="s">
        <v>17</v>
      </c>
      <c r="D39" s="18" t="s">
        <v>110</v>
      </c>
      <c r="E39" s="18" t="s">
        <v>111</v>
      </c>
      <c r="F39" s="19">
        <v>1.21</v>
      </c>
      <c r="G39" s="27"/>
    </row>
    <row r="40" spans="1:7" x14ac:dyDescent="0.2">
      <c r="A40" s="18">
        <v>2298</v>
      </c>
      <c r="B40" s="18" t="s">
        <v>34</v>
      </c>
      <c r="C40" s="18" t="s">
        <v>17</v>
      </c>
      <c r="D40" s="18" t="s">
        <v>110</v>
      </c>
      <c r="E40" s="18" t="s">
        <v>111</v>
      </c>
      <c r="F40" s="19">
        <v>1.02</v>
      </c>
      <c r="G40" s="27"/>
    </row>
    <row r="41" spans="1:7" x14ac:dyDescent="0.2">
      <c r="A41" s="18">
        <v>2298</v>
      </c>
      <c r="B41" s="18" t="s">
        <v>34</v>
      </c>
      <c r="C41" s="18" t="s">
        <v>17</v>
      </c>
      <c r="D41" s="18" t="s">
        <v>110</v>
      </c>
      <c r="E41" s="18" t="s">
        <v>111</v>
      </c>
      <c r="F41" s="19">
        <v>49.83</v>
      </c>
      <c r="G41" s="27"/>
    </row>
    <row r="42" spans="1:7" x14ac:dyDescent="0.2">
      <c r="A42" s="18">
        <v>2298</v>
      </c>
      <c r="B42" s="18" t="s">
        <v>34</v>
      </c>
      <c r="C42" s="18" t="s">
        <v>17</v>
      </c>
      <c r="D42" s="18" t="s">
        <v>110</v>
      </c>
      <c r="E42" s="18" t="s">
        <v>111</v>
      </c>
      <c r="F42" s="19">
        <v>187.43</v>
      </c>
      <c r="G42" s="27"/>
    </row>
    <row r="43" spans="1:7" x14ac:dyDescent="0.2">
      <c r="A43" s="18">
        <v>2298</v>
      </c>
      <c r="B43" s="18" t="s">
        <v>34</v>
      </c>
      <c r="C43" s="18" t="s">
        <v>17</v>
      </c>
      <c r="D43" s="18" t="s">
        <v>110</v>
      </c>
      <c r="E43" s="18" t="s">
        <v>111</v>
      </c>
      <c r="F43" s="19">
        <v>66</v>
      </c>
      <c r="G43" s="27"/>
    </row>
    <row r="44" spans="1:7" x14ac:dyDescent="0.2">
      <c r="A44" s="18">
        <v>2298</v>
      </c>
      <c r="B44" s="18" t="s">
        <v>34</v>
      </c>
      <c r="C44" s="18" t="s">
        <v>17</v>
      </c>
      <c r="D44" s="18" t="s">
        <v>110</v>
      </c>
      <c r="E44" s="18" t="s">
        <v>111</v>
      </c>
      <c r="F44" s="19">
        <v>1.32</v>
      </c>
      <c r="G44" s="27"/>
    </row>
    <row r="45" spans="1:7" x14ac:dyDescent="0.2">
      <c r="A45" s="18">
        <v>2298</v>
      </c>
      <c r="B45" s="18" t="s">
        <v>34</v>
      </c>
      <c r="C45" s="18" t="s">
        <v>17</v>
      </c>
      <c r="D45" s="18" t="s">
        <v>110</v>
      </c>
      <c r="E45" s="18" t="s">
        <v>111</v>
      </c>
      <c r="F45" s="19">
        <v>3.75</v>
      </c>
      <c r="G45" s="27"/>
    </row>
    <row r="46" spans="1:7" x14ac:dyDescent="0.2">
      <c r="A46" s="18">
        <v>2298</v>
      </c>
      <c r="B46" s="18" t="s">
        <v>34</v>
      </c>
      <c r="C46" s="18" t="s">
        <v>17</v>
      </c>
      <c r="D46" s="18" t="s">
        <v>110</v>
      </c>
      <c r="E46" s="18" t="s">
        <v>111</v>
      </c>
      <c r="F46" s="19">
        <v>628.79999999999995</v>
      </c>
      <c r="G46" s="27"/>
    </row>
    <row r="47" spans="1:7" x14ac:dyDescent="0.2">
      <c r="A47" s="18">
        <v>2298</v>
      </c>
      <c r="B47" s="18" t="s">
        <v>34</v>
      </c>
      <c r="C47" s="18" t="s">
        <v>17</v>
      </c>
      <c r="D47" s="18" t="s">
        <v>110</v>
      </c>
      <c r="E47" s="18" t="s">
        <v>111</v>
      </c>
      <c r="F47" s="19">
        <v>15.72</v>
      </c>
      <c r="G47" s="27"/>
    </row>
    <row r="48" spans="1:7" x14ac:dyDescent="0.2">
      <c r="A48" s="18">
        <v>2298</v>
      </c>
      <c r="B48" s="18" t="s">
        <v>34</v>
      </c>
      <c r="C48" s="18" t="s">
        <v>17</v>
      </c>
      <c r="D48" s="18" t="s">
        <v>110</v>
      </c>
      <c r="E48" s="18" t="s">
        <v>111</v>
      </c>
      <c r="F48" s="19">
        <v>181.2</v>
      </c>
      <c r="G48" s="27"/>
    </row>
    <row r="49" spans="1:7" x14ac:dyDescent="0.2">
      <c r="A49" s="18">
        <v>2298</v>
      </c>
      <c r="B49" s="18" t="s">
        <v>34</v>
      </c>
      <c r="C49" s="18" t="s">
        <v>17</v>
      </c>
      <c r="D49" s="18" t="s">
        <v>110</v>
      </c>
      <c r="E49" s="18" t="s">
        <v>111</v>
      </c>
      <c r="F49" s="19">
        <v>4.6399999999999997</v>
      </c>
      <c r="G49" s="27"/>
    </row>
    <row r="50" spans="1:7" x14ac:dyDescent="0.2">
      <c r="A50" s="18">
        <v>2298</v>
      </c>
      <c r="B50" s="18" t="s">
        <v>34</v>
      </c>
      <c r="C50" s="18" t="s">
        <v>17</v>
      </c>
      <c r="D50" s="18" t="s">
        <v>110</v>
      </c>
      <c r="E50" s="18" t="s">
        <v>111</v>
      </c>
      <c r="F50" s="19">
        <v>4.4000000000000004</v>
      </c>
      <c r="G50" s="27"/>
    </row>
    <row r="51" spans="1:7" x14ac:dyDescent="0.2">
      <c r="A51" s="18">
        <v>2298</v>
      </c>
      <c r="B51" s="18" t="s">
        <v>34</v>
      </c>
      <c r="C51" s="18" t="s">
        <v>17</v>
      </c>
      <c r="D51" s="18" t="s">
        <v>110</v>
      </c>
      <c r="E51" s="18" t="s">
        <v>111</v>
      </c>
      <c r="F51" s="19">
        <v>240</v>
      </c>
      <c r="G51" s="27"/>
    </row>
    <row r="52" spans="1:7" x14ac:dyDescent="0.2">
      <c r="A52" s="18">
        <v>2298</v>
      </c>
      <c r="B52" s="18" t="s">
        <v>34</v>
      </c>
      <c r="C52" s="18" t="s">
        <v>17</v>
      </c>
      <c r="D52" s="18" t="s">
        <v>110</v>
      </c>
      <c r="E52" s="18" t="s">
        <v>111</v>
      </c>
      <c r="F52" s="19">
        <v>681.6</v>
      </c>
      <c r="G52" s="27"/>
    </row>
    <row r="53" spans="1:7" x14ac:dyDescent="0.2">
      <c r="A53" s="18">
        <v>2298</v>
      </c>
      <c r="B53" s="18" t="s">
        <v>34</v>
      </c>
      <c r="C53" s="18" t="s">
        <v>17</v>
      </c>
      <c r="D53" s="18" t="s">
        <v>110</v>
      </c>
      <c r="E53" s="18" t="s">
        <v>111</v>
      </c>
      <c r="F53" s="19">
        <v>17.04</v>
      </c>
      <c r="G53" s="27"/>
    </row>
    <row r="54" spans="1:7" x14ac:dyDescent="0.2">
      <c r="A54" s="18">
        <v>2298</v>
      </c>
      <c r="B54" s="18" t="s">
        <v>34</v>
      </c>
      <c r="C54" s="18" t="s">
        <v>17</v>
      </c>
      <c r="D54" s="18" t="s">
        <v>110</v>
      </c>
      <c r="E54" s="18" t="s">
        <v>111</v>
      </c>
      <c r="F54" s="19">
        <v>6</v>
      </c>
      <c r="G54" s="28"/>
    </row>
    <row r="55" spans="1:7" x14ac:dyDescent="0.2">
      <c r="A55" s="18">
        <v>2298</v>
      </c>
      <c r="B55" s="18" t="s">
        <v>34</v>
      </c>
      <c r="C55" s="18" t="s">
        <v>17</v>
      </c>
      <c r="D55" s="18" t="s">
        <v>100</v>
      </c>
      <c r="E55" s="18" t="s">
        <v>98</v>
      </c>
      <c r="F55" s="19">
        <v>1.85</v>
      </c>
      <c r="G55" s="26">
        <f>SUM(F55:F58)</f>
        <v>224.45000000000002</v>
      </c>
    </row>
    <row r="56" spans="1:7" x14ac:dyDescent="0.2">
      <c r="A56" s="18">
        <v>2298</v>
      </c>
      <c r="B56" s="18" t="s">
        <v>34</v>
      </c>
      <c r="C56" s="18" t="s">
        <v>17</v>
      </c>
      <c r="D56" s="18" t="s">
        <v>100</v>
      </c>
      <c r="E56" s="18" t="s">
        <v>98</v>
      </c>
      <c r="F56" s="19">
        <v>46.2</v>
      </c>
      <c r="G56" s="27"/>
    </row>
    <row r="57" spans="1:7" x14ac:dyDescent="0.2">
      <c r="A57" s="18">
        <v>2298</v>
      </c>
      <c r="B57" s="18" t="s">
        <v>34</v>
      </c>
      <c r="C57" s="18" t="s">
        <v>17</v>
      </c>
      <c r="D57" s="18" t="s">
        <v>100</v>
      </c>
      <c r="E57" s="18" t="s">
        <v>98</v>
      </c>
      <c r="F57" s="19">
        <v>168</v>
      </c>
      <c r="G57" s="27"/>
    </row>
    <row r="58" spans="1:7" x14ac:dyDescent="0.2">
      <c r="A58" s="18">
        <v>2298</v>
      </c>
      <c r="B58" s="18" t="s">
        <v>34</v>
      </c>
      <c r="C58" s="18" t="s">
        <v>17</v>
      </c>
      <c r="D58" s="18" t="s">
        <v>100</v>
      </c>
      <c r="E58" s="18" t="s">
        <v>98</v>
      </c>
      <c r="F58" s="19">
        <v>8.4</v>
      </c>
      <c r="G58" s="28"/>
    </row>
    <row r="59" spans="1:7" x14ac:dyDescent="0.2">
      <c r="A59" s="18">
        <v>2298</v>
      </c>
      <c r="B59" s="18" t="s">
        <v>34</v>
      </c>
      <c r="C59" s="18" t="s">
        <v>17</v>
      </c>
      <c r="D59" s="18" t="s">
        <v>335</v>
      </c>
      <c r="E59" s="18" t="s">
        <v>98</v>
      </c>
      <c r="F59" s="19">
        <v>1.06</v>
      </c>
      <c r="G59" s="26">
        <f>SUM(F59:F62)</f>
        <v>128.26</v>
      </c>
    </row>
    <row r="60" spans="1:7" x14ac:dyDescent="0.2">
      <c r="A60" s="18">
        <v>2298</v>
      </c>
      <c r="B60" s="18" t="s">
        <v>34</v>
      </c>
      <c r="C60" s="18" t="s">
        <v>17</v>
      </c>
      <c r="D60" s="18" t="s">
        <v>335</v>
      </c>
      <c r="E60" s="18" t="s">
        <v>98</v>
      </c>
      <c r="F60" s="19">
        <v>26.4</v>
      </c>
      <c r="G60" s="27"/>
    </row>
    <row r="61" spans="1:7" x14ac:dyDescent="0.2">
      <c r="A61" s="18">
        <v>2298</v>
      </c>
      <c r="B61" s="18" t="s">
        <v>34</v>
      </c>
      <c r="C61" s="18" t="s">
        <v>17</v>
      </c>
      <c r="D61" s="18" t="s">
        <v>335</v>
      </c>
      <c r="E61" s="18" t="s">
        <v>98</v>
      </c>
      <c r="F61" s="19">
        <v>96</v>
      </c>
      <c r="G61" s="27"/>
    </row>
    <row r="62" spans="1:7" x14ac:dyDescent="0.2">
      <c r="A62" s="18">
        <v>2298</v>
      </c>
      <c r="B62" s="18" t="s">
        <v>34</v>
      </c>
      <c r="C62" s="18" t="s">
        <v>17</v>
      </c>
      <c r="D62" s="18" t="s">
        <v>335</v>
      </c>
      <c r="E62" s="18" t="s">
        <v>98</v>
      </c>
      <c r="F62" s="19">
        <v>4.8</v>
      </c>
      <c r="G62" s="28"/>
    </row>
    <row r="63" spans="1:7" x14ac:dyDescent="0.2">
      <c r="A63" s="18">
        <v>2298</v>
      </c>
      <c r="B63" s="18" t="s">
        <v>34</v>
      </c>
      <c r="C63" s="18" t="s">
        <v>17</v>
      </c>
      <c r="D63" s="18" t="s">
        <v>101</v>
      </c>
      <c r="E63" s="18" t="s">
        <v>98</v>
      </c>
      <c r="F63" s="19">
        <v>3.46</v>
      </c>
      <c r="G63" s="26">
        <f>SUM(F63:F70)</f>
        <v>1405.47</v>
      </c>
    </row>
    <row r="64" spans="1:7" x14ac:dyDescent="0.2">
      <c r="A64" s="18">
        <v>2298</v>
      </c>
      <c r="B64" s="18" t="s">
        <v>34</v>
      </c>
      <c r="C64" s="18" t="s">
        <v>17</v>
      </c>
      <c r="D64" s="18" t="s">
        <v>101</v>
      </c>
      <c r="E64" s="18" t="s">
        <v>98</v>
      </c>
      <c r="F64" s="19">
        <v>86.46</v>
      </c>
      <c r="G64" s="27"/>
    </row>
    <row r="65" spans="1:7" x14ac:dyDescent="0.2">
      <c r="A65" s="18">
        <v>2298</v>
      </c>
      <c r="B65" s="18" t="s">
        <v>34</v>
      </c>
      <c r="C65" s="18" t="s">
        <v>17</v>
      </c>
      <c r="D65" s="18" t="s">
        <v>101</v>
      </c>
      <c r="E65" s="18" t="s">
        <v>98</v>
      </c>
      <c r="F65" s="19">
        <v>202.84</v>
      </c>
      <c r="G65" s="27"/>
    </row>
    <row r="66" spans="1:7" x14ac:dyDescent="0.2">
      <c r="A66" s="18">
        <v>2298</v>
      </c>
      <c r="B66" s="18" t="s">
        <v>34</v>
      </c>
      <c r="C66" s="18" t="s">
        <v>17</v>
      </c>
      <c r="D66" s="18" t="s">
        <v>101</v>
      </c>
      <c r="E66" s="18" t="s">
        <v>98</v>
      </c>
      <c r="F66" s="19">
        <v>8.11</v>
      </c>
      <c r="G66" s="27"/>
    </row>
    <row r="67" spans="1:7" x14ac:dyDescent="0.2">
      <c r="A67" s="18">
        <v>2298</v>
      </c>
      <c r="B67" s="18" t="s">
        <v>34</v>
      </c>
      <c r="C67" s="18" t="s">
        <v>17</v>
      </c>
      <c r="D67" s="18" t="s">
        <v>101</v>
      </c>
      <c r="E67" s="18" t="s">
        <v>98</v>
      </c>
      <c r="F67" s="19">
        <v>314.39999999999998</v>
      </c>
      <c r="G67" s="27"/>
    </row>
    <row r="68" spans="1:7" x14ac:dyDescent="0.2">
      <c r="A68" s="18">
        <v>2298</v>
      </c>
      <c r="B68" s="18" t="s">
        <v>34</v>
      </c>
      <c r="C68" s="18" t="s">
        <v>17</v>
      </c>
      <c r="D68" s="18" t="s">
        <v>101</v>
      </c>
      <c r="E68" s="18" t="s">
        <v>98</v>
      </c>
      <c r="F68" s="19">
        <v>15.72</v>
      </c>
      <c r="G68" s="27"/>
    </row>
    <row r="69" spans="1:7" x14ac:dyDescent="0.2">
      <c r="A69" s="18">
        <v>2298</v>
      </c>
      <c r="B69" s="18" t="s">
        <v>34</v>
      </c>
      <c r="C69" s="18" t="s">
        <v>17</v>
      </c>
      <c r="D69" s="18" t="s">
        <v>101</v>
      </c>
      <c r="E69" s="18" t="s">
        <v>98</v>
      </c>
      <c r="F69" s="19">
        <v>36.880000000000003</v>
      </c>
      <c r="G69" s="27"/>
    </row>
    <row r="70" spans="1:7" x14ac:dyDescent="0.2">
      <c r="A70" s="18">
        <v>2298</v>
      </c>
      <c r="B70" s="18" t="s">
        <v>34</v>
      </c>
      <c r="C70" s="18" t="s">
        <v>17</v>
      </c>
      <c r="D70" s="18" t="s">
        <v>101</v>
      </c>
      <c r="E70" s="18" t="s">
        <v>98</v>
      </c>
      <c r="F70" s="19">
        <v>737.6</v>
      </c>
      <c r="G70" s="28"/>
    </row>
    <row r="71" spans="1:7" x14ac:dyDescent="0.2">
      <c r="A71" s="18">
        <v>2298</v>
      </c>
      <c r="B71" s="18" t="s">
        <v>34</v>
      </c>
      <c r="C71" s="18" t="s">
        <v>17</v>
      </c>
      <c r="D71" s="18" t="s">
        <v>42</v>
      </c>
      <c r="E71" s="18" t="s">
        <v>64</v>
      </c>
      <c r="F71" s="19">
        <v>7100</v>
      </c>
      <c r="G71" s="26">
        <f>SUM(F71:F79)</f>
        <v>52505.43</v>
      </c>
    </row>
    <row r="72" spans="1:7" x14ac:dyDescent="0.2">
      <c r="A72" s="18">
        <v>2298</v>
      </c>
      <c r="B72" s="18" t="s">
        <v>34</v>
      </c>
      <c r="C72" s="18" t="s">
        <v>17</v>
      </c>
      <c r="D72" s="18" t="s">
        <v>42</v>
      </c>
      <c r="E72" s="18" t="s">
        <v>301</v>
      </c>
      <c r="F72" s="19">
        <v>4067.18</v>
      </c>
      <c r="G72" s="27"/>
    </row>
    <row r="73" spans="1:7" x14ac:dyDescent="0.2">
      <c r="A73" s="18">
        <v>2298</v>
      </c>
      <c r="B73" s="18" t="s">
        <v>34</v>
      </c>
      <c r="C73" s="18" t="s">
        <v>17</v>
      </c>
      <c r="D73" s="18" t="s">
        <v>42</v>
      </c>
      <c r="E73" s="18" t="s">
        <v>309</v>
      </c>
      <c r="F73" s="19">
        <v>4098.25</v>
      </c>
      <c r="G73" s="27"/>
    </row>
    <row r="74" spans="1:7" x14ac:dyDescent="0.2">
      <c r="A74" s="18">
        <v>2298</v>
      </c>
      <c r="B74" s="18" t="s">
        <v>34</v>
      </c>
      <c r="C74" s="18" t="s">
        <v>17</v>
      </c>
      <c r="D74" s="18" t="s">
        <v>42</v>
      </c>
      <c r="E74" s="18" t="s">
        <v>361</v>
      </c>
      <c r="F74" s="19">
        <v>4000</v>
      </c>
      <c r="G74" s="27"/>
    </row>
    <row r="75" spans="1:7" x14ac:dyDescent="0.2">
      <c r="A75" s="18">
        <v>3202</v>
      </c>
      <c r="B75" s="18" t="s">
        <v>45</v>
      </c>
      <c r="C75" s="18" t="s">
        <v>17</v>
      </c>
      <c r="D75" s="18" t="s">
        <v>42</v>
      </c>
      <c r="E75" s="18" t="s">
        <v>87</v>
      </c>
      <c r="F75" s="19">
        <v>3000</v>
      </c>
      <c r="G75" s="27"/>
    </row>
    <row r="76" spans="1:7" x14ac:dyDescent="0.2">
      <c r="A76" s="18">
        <v>3202</v>
      </c>
      <c r="B76" s="18" t="s">
        <v>45</v>
      </c>
      <c r="C76" s="18" t="s">
        <v>17</v>
      </c>
      <c r="D76" s="18" t="s">
        <v>42</v>
      </c>
      <c r="E76" s="18" t="s">
        <v>43</v>
      </c>
      <c r="F76" s="19">
        <v>7200</v>
      </c>
      <c r="G76" s="27"/>
    </row>
    <row r="77" spans="1:7" x14ac:dyDescent="0.2">
      <c r="A77" s="18">
        <v>3202</v>
      </c>
      <c r="B77" s="18" t="s">
        <v>45</v>
      </c>
      <c r="C77" s="18" t="s">
        <v>17</v>
      </c>
      <c r="D77" s="18" t="s">
        <v>42</v>
      </c>
      <c r="E77" s="18" t="s">
        <v>222</v>
      </c>
      <c r="F77" s="19">
        <v>11040</v>
      </c>
      <c r="G77" s="27"/>
    </row>
    <row r="78" spans="1:7" x14ac:dyDescent="0.2">
      <c r="A78" s="18">
        <v>3202</v>
      </c>
      <c r="B78" s="18" t="s">
        <v>45</v>
      </c>
      <c r="C78" s="18" t="s">
        <v>17</v>
      </c>
      <c r="D78" s="18" t="s">
        <v>42</v>
      </c>
      <c r="E78" s="18" t="s">
        <v>265</v>
      </c>
      <c r="F78" s="19">
        <v>4800</v>
      </c>
      <c r="G78" s="27"/>
    </row>
    <row r="79" spans="1:7" x14ac:dyDescent="0.2">
      <c r="A79" s="18">
        <v>3202</v>
      </c>
      <c r="B79" s="18" t="s">
        <v>45</v>
      </c>
      <c r="C79" s="18" t="s">
        <v>17</v>
      </c>
      <c r="D79" s="18" t="s">
        <v>42</v>
      </c>
      <c r="E79" s="18" t="s">
        <v>362</v>
      </c>
      <c r="F79" s="19">
        <v>7200</v>
      </c>
      <c r="G79" s="28"/>
    </row>
    <row r="80" spans="1:7" x14ac:dyDescent="0.2">
      <c r="A80" s="18">
        <v>2298</v>
      </c>
      <c r="B80" s="18" t="s">
        <v>34</v>
      </c>
      <c r="C80" s="18" t="s">
        <v>17</v>
      </c>
      <c r="D80" s="18" t="s">
        <v>325</v>
      </c>
      <c r="E80" s="18" t="s">
        <v>326</v>
      </c>
      <c r="F80" s="19">
        <v>1.65</v>
      </c>
      <c r="G80" s="26">
        <f>SUM(F80:F83)</f>
        <v>392.69</v>
      </c>
    </row>
    <row r="81" spans="1:7" x14ac:dyDescent="0.2">
      <c r="A81" s="18">
        <v>2298</v>
      </c>
      <c r="B81" s="18" t="s">
        <v>34</v>
      </c>
      <c r="C81" s="18" t="s">
        <v>17</v>
      </c>
      <c r="D81" s="18" t="s">
        <v>325</v>
      </c>
      <c r="E81" s="18" t="s">
        <v>326</v>
      </c>
      <c r="F81" s="19">
        <v>82.72</v>
      </c>
      <c r="G81" s="27"/>
    </row>
    <row r="82" spans="1:7" x14ac:dyDescent="0.2">
      <c r="A82" s="18">
        <v>2298</v>
      </c>
      <c r="B82" s="18" t="s">
        <v>34</v>
      </c>
      <c r="C82" s="18" t="s">
        <v>17</v>
      </c>
      <c r="D82" s="18" t="s">
        <v>325</v>
      </c>
      <c r="E82" s="18" t="s">
        <v>326</v>
      </c>
      <c r="F82" s="19">
        <v>300.8</v>
      </c>
      <c r="G82" s="27"/>
    </row>
    <row r="83" spans="1:7" x14ac:dyDescent="0.2">
      <c r="A83" s="18">
        <v>2298</v>
      </c>
      <c r="B83" s="18" t="s">
        <v>34</v>
      </c>
      <c r="C83" s="18" t="s">
        <v>17</v>
      </c>
      <c r="D83" s="18" t="s">
        <v>325</v>
      </c>
      <c r="E83" s="18" t="s">
        <v>326</v>
      </c>
      <c r="F83" s="19">
        <v>7.52</v>
      </c>
      <c r="G83" s="28"/>
    </row>
    <row r="84" spans="1:7" x14ac:dyDescent="0.2">
      <c r="A84" s="18">
        <v>2125</v>
      </c>
      <c r="B84" s="18" t="s">
        <v>60</v>
      </c>
      <c r="C84" s="18" t="s">
        <v>17</v>
      </c>
      <c r="D84" s="18" t="s">
        <v>343</v>
      </c>
      <c r="E84" s="18" t="s">
        <v>344</v>
      </c>
      <c r="F84" s="19">
        <v>232.5</v>
      </c>
      <c r="G84" s="19">
        <f>F84</f>
        <v>232.5</v>
      </c>
    </row>
    <row r="85" spans="1:7" x14ac:dyDescent="0.2">
      <c r="A85" s="18">
        <v>2298</v>
      </c>
      <c r="B85" s="18" t="s">
        <v>34</v>
      </c>
      <c r="C85" s="18" t="s">
        <v>17</v>
      </c>
      <c r="D85" s="18" t="s">
        <v>296</v>
      </c>
      <c r="E85" s="18" t="s">
        <v>297</v>
      </c>
      <c r="F85" s="19">
        <v>48</v>
      </c>
      <c r="G85" s="19">
        <f>F85</f>
        <v>48</v>
      </c>
    </row>
    <row r="86" spans="1:7" x14ac:dyDescent="0.2">
      <c r="A86" s="18">
        <v>2298</v>
      </c>
      <c r="B86" s="18" t="s">
        <v>34</v>
      </c>
      <c r="C86" s="18" t="s">
        <v>17</v>
      </c>
      <c r="D86" s="18" t="s">
        <v>46</v>
      </c>
      <c r="E86" s="18" t="s">
        <v>47</v>
      </c>
      <c r="F86" s="19">
        <v>930.61</v>
      </c>
      <c r="G86" s="19">
        <f>F86</f>
        <v>930.61</v>
      </c>
    </row>
    <row r="87" spans="1:7" x14ac:dyDescent="0.2">
      <c r="A87" s="18">
        <v>4503</v>
      </c>
      <c r="B87" s="18" t="s">
        <v>261</v>
      </c>
      <c r="C87" s="18" t="s">
        <v>17</v>
      </c>
      <c r="D87" s="18" t="s">
        <v>180</v>
      </c>
      <c r="E87" s="18" t="s">
        <v>260</v>
      </c>
      <c r="F87" s="19">
        <v>30.76</v>
      </c>
      <c r="G87" s="26">
        <f>SUM(F87:F99)</f>
        <v>9230.9499999999989</v>
      </c>
    </row>
    <row r="88" spans="1:7" x14ac:dyDescent="0.2">
      <c r="A88" s="18">
        <v>4505</v>
      </c>
      <c r="B88" s="18" t="s">
        <v>370</v>
      </c>
      <c r="C88" s="18" t="s">
        <v>17</v>
      </c>
      <c r="D88" s="18" t="s">
        <v>180</v>
      </c>
      <c r="E88" s="18" t="s">
        <v>369</v>
      </c>
      <c r="F88" s="19">
        <v>6383.72</v>
      </c>
      <c r="G88" s="27"/>
    </row>
    <row r="89" spans="1:7" x14ac:dyDescent="0.2">
      <c r="A89" s="18">
        <v>4506</v>
      </c>
      <c r="B89" s="18" t="s">
        <v>235</v>
      </c>
      <c r="C89" s="18" t="s">
        <v>37</v>
      </c>
      <c r="D89" s="18" t="s">
        <v>180</v>
      </c>
      <c r="E89" s="18" t="s">
        <v>234</v>
      </c>
      <c r="F89" s="19">
        <v>28.37</v>
      </c>
      <c r="G89" s="27"/>
    </row>
    <row r="90" spans="1:7" x14ac:dyDescent="0.2">
      <c r="A90" s="18">
        <v>4507</v>
      </c>
      <c r="B90" s="18" t="s">
        <v>182</v>
      </c>
      <c r="C90" s="18" t="s">
        <v>17</v>
      </c>
      <c r="D90" s="18" t="s">
        <v>180</v>
      </c>
      <c r="E90" s="18" t="s">
        <v>181</v>
      </c>
      <c r="F90" s="19">
        <v>866.74</v>
      </c>
      <c r="G90" s="27"/>
    </row>
    <row r="91" spans="1:7" x14ac:dyDescent="0.2">
      <c r="A91" s="18">
        <v>4507</v>
      </c>
      <c r="B91" s="18" t="s">
        <v>182</v>
      </c>
      <c r="C91" s="18" t="s">
        <v>17</v>
      </c>
      <c r="D91" s="18" t="s">
        <v>180</v>
      </c>
      <c r="E91" s="18" t="s">
        <v>183</v>
      </c>
      <c r="F91" s="19">
        <v>393.26</v>
      </c>
      <c r="G91" s="27"/>
    </row>
    <row r="92" spans="1:7" x14ac:dyDescent="0.2">
      <c r="A92" s="18">
        <v>4507</v>
      </c>
      <c r="B92" s="18" t="s">
        <v>182</v>
      </c>
      <c r="C92" s="18" t="s">
        <v>17</v>
      </c>
      <c r="D92" s="18" t="s">
        <v>180</v>
      </c>
      <c r="E92" s="18" t="s">
        <v>183</v>
      </c>
      <c r="F92" s="19">
        <v>119.39</v>
      </c>
      <c r="G92" s="27"/>
    </row>
    <row r="93" spans="1:7" x14ac:dyDescent="0.2">
      <c r="A93" s="18">
        <v>4507</v>
      </c>
      <c r="B93" s="18" t="s">
        <v>182</v>
      </c>
      <c r="C93" s="18" t="s">
        <v>17</v>
      </c>
      <c r="D93" s="18" t="s">
        <v>180</v>
      </c>
      <c r="E93" s="18" t="s">
        <v>227</v>
      </c>
      <c r="F93" s="19">
        <v>54.21</v>
      </c>
      <c r="G93" s="27"/>
    </row>
    <row r="94" spans="1:7" x14ac:dyDescent="0.2">
      <c r="A94" s="18">
        <v>4507</v>
      </c>
      <c r="B94" s="18" t="s">
        <v>182</v>
      </c>
      <c r="C94" s="18" t="s">
        <v>17</v>
      </c>
      <c r="D94" s="18" t="s">
        <v>180</v>
      </c>
      <c r="E94" s="18" t="s">
        <v>181</v>
      </c>
      <c r="F94" s="19">
        <v>466.21</v>
      </c>
      <c r="G94" s="27"/>
    </row>
    <row r="95" spans="1:7" x14ac:dyDescent="0.2">
      <c r="A95" s="18">
        <v>4507</v>
      </c>
      <c r="B95" s="18" t="s">
        <v>182</v>
      </c>
      <c r="C95" s="18" t="s">
        <v>17</v>
      </c>
      <c r="D95" s="18" t="s">
        <v>180</v>
      </c>
      <c r="E95" s="18" t="s">
        <v>181</v>
      </c>
      <c r="F95" s="19">
        <v>152.88999999999999</v>
      </c>
      <c r="G95" s="27"/>
    </row>
    <row r="96" spans="1:7" x14ac:dyDescent="0.2">
      <c r="A96" s="18">
        <v>4507</v>
      </c>
      <c r="B96" s="18" t="s">
        <v>182</v>
      </c>
      <c r="C96" s="18" t="s">
        <v>17</v>
      </c>
      <c r="D96" s="18" t="s">
        <v>180</v>
      </c>
      <c r="E96" s="18" t="s">
        <v>233</v>
      </c>
      <c r="F96" s="19">
        <v>117.3</v>
      </c>
      <c r="G96" s="27"/>
    </row>
    <row r="97" spans="1:7" x14ac:dyDescent="0.2">
      <c r="A97" s="18">
        <v>4507</v>
      </c>
      <c r="B97" s="18" t="s">
        <v>182</v>
      </c>
      <c r="C97" s="18" t="s">
        <v>17</v>
      </c>
      <c r="D97" s="18" t="s">
        <v>180</v>
      </c>
      <c r="E97" s="18" t="s">
        <v>233</v>
      </c>
      <c r="F97" s="19">
        <v>357.69</v>
      </c>
      <c r="G97" s="27"/>
    </row>
    <row r="98" spans="1:7" x14ac:dyDescent="0.2">
      <c r="A98" s="18">
        <v>4507</v>
      </c>
      <c r="B98" s="18" t="s">
        <v>182</v>
      </c>
      <c r="C98" s="18" t="s">
        <v>17</v>
      </c>
      <c r="D98" s="18" t="s">
        <v>180</v>
      </c>
      <c r="E98" s="18" t="s">
        <v>233</v>
      </c>
      <c r="F98" s="19">
        <v>196.1</v>
      </c>
      <c r="G98" s="27"/>
    </row>
    <row r="99" spans="1:7" x14ac:dyDescent="0.2">
      <c r="A99" s="18">
        <v>4507</v>
      </c>
      <c r="B99" s="18" t="s">
        <v>182</v>
      </c>
      <c r="C99" s="18" t="s">
        <v>17</v>
      </c>
      <c r="D99" s="18" t="s">
        <v>180</v>
      </c>
      <c r="E99" s="18" t="s">
        <v>233</v>
      </c>
      <c r="F99" s="19">
        <v>64.31</v>
      </c>
      <c r="G99" s="28"/>
    </row>
    <row r="100" spans="1:7" x14ac:dyDescent="0.2">
      <c r="A100" s="18">
        <v>2298</v>
      </c>
      <c r="B100" s="18" t="s">
        <v>34</v>
      </c>
      <c r="C100" s="18" t="s">
        <v>37</v>
      </c>
      <c r="D100" s="18" t="s">
        <v>211</v>
      </c>
      <c r="E100" s="18" t="s">
        <v>212</v>
      </c>
      <c r="F100" s="19">
        <v>700</v>
      </c>
      <c r="G100" s="19">
        <f t="shared" ref="G100:G109" si="0">F100</f>
        <v>700</v>
      </c>
    </row>
    <row r="101" spans="1:7" x14ac:dyDescent="0.2">
      <c r="A101" s="18">
        <v>2298</v>
      </c>
      <c r="B101" s="18" t="s">
        <v>34</v>
      </c>
      <c r="C101" s="18" t="s">
        <v>37</v>
      </c>
      <c r="D101" s="18" t="s">
        <v>213</v>
      </c>
      <c r="E101" s="18" t="s">
        <v>214</v>
      </c>
      <c r="F101" s="19">
        <v>500</v>
      </c>
      <c r="G101" s="19">
        <f t="shared" si="0"/>
        <v>500</v>
      </c>
    </row>
    <row r="102" spans="1:7" x14ac:dyDescent="0.2">
      <c r="A102" s="18">
        <v>2299</v>
      </c>
      <c r="B102" s="18" t="s">
        <v>164</v>
      </c>
      <c r="C102" s="18" t="s">
        <v>37</v>
      </c>
      <c r="D102" s="18" t="s">
        <v>215</v>
      </c>
      <c r="E102" s="18" t="s">
        <v>216</v>
      </c>
      <c r="F102" s="19">
        <v>700</v>
      </c>
      <c r="G102" s="19">
        <f t="shared" si="0"/>
        <v>700</v>
      </c>
    </row>
    <row r="103" spans="1:7" x14ac:dyDescent="0.2">
      <c r="A103" s="18">
        <v>2120</v>
      </c>
      <c r="B103" s="18" t="s">
        <v>72</v>
      </c>
      <c r="C103" s="18" t="s">
        <v>17</v>
      </c>
      <c r="D103" s="18" t="s">
        <v>197</v>
      </c>
      <c r="E103" s="18" t="s">
        <v>198</v>
      </c>
      <c r="F103" s="19">
        <v>10.88</v>
      </c>
      <c r="G103" s="19">
        <f t="shared" si="0"/>
        <v>10.88</v>
      </c>
    </row>
    <row r="104" spans="1:7" x14ac:dyDescent="0.2">
      <c r="A104" s="18">
        <v>2299</v>
      </c>
      <c r="B104" s="18" t="s">
        <v>164</v>
      </c>
      <c r="C104" s="18" t="s">
        <v>37</v>
      </c>
      <c r="D104" s="18" t="s">
        <v>207</v>
      </c>
      <c r="E104" s="18" t="s">
        <v>208</v>
      </c>
      <c r="F104" s="19">
        <v>500</v>
      </c>
      <c r="G104" s="19">
        <f t="shared" si="0"/>
        <v>500</v>
      </c>
    </row>
    <row r="105" spans="1:7" x14ac:dyDescent="0.2">
      <c r="A105" s="18">
        <v>2120</v>
      </c>
      <c r="B105" s="18" t="s">
        <v>72</v>
      </c>
      <c r="C105" s="18" t="s">
        <v>17</v>
      </c>
      <c r="D105" s="18" t="s">
        <v>70</v>
      </c>
      <c r="E105" s="18" t="s">
        <v>71</v>
      </c>
      <c r="F105" s="19">
        <v>9.8800000000000008</v>
      </c>
      <c r="G105" s="19">
        <f t="shared" si="0"/>
        <v>9.8800000000000008</v>
      </c>
    </row>
    <row r="106" spans="1:7" x14ac:dyDescent="0.2">
      <c r="A106" s="18">
        <v>2299</v>
      </c>
      <c r="B106" s="18" t="s">
        <v>164</v>
      </c>
      <c r="C106" s="18" t="s">
        <v>37</v>
      </c>
      <c r="D106" s="18" t="s">
        <v>209</v>
      </c>
      <c r="E106" s="18" t="s">
        <v>210</v>
      </c>
      <c r="F106" s="19">
        <v>500</v>
      </c>
      <c r="G106" s="19">
        <f t="shared" si="0"/>
        <v>500</v>
      </c>
    </row>
    <row r="107" spans="1:7" x14ac:dyDescent="0.2">
      <c r="A107" s="18">
        <v>4499</v>
      </c>
      <c r="B107" s="18" t="s">
        <v>206</v>
      </c>
      <c r="C107" s="18" t="s">
        <v>17</v>
      </c>
      <c r="D107" s="18" t="s">
        <v>204</v>
      </c>
      <c r="E107" s="18" t="s">
        <v>205</v>
      </c>
      <c r="F107" s="19">
        <v>4112</v>
      </c>
      <c r="G107" s="19">
        <f t="shared" si="0"/>
        <v>4112</v>
      </c>
    </row>
    <row r="108" spans="1:7" x14ac:dyDescent="0.2">
      <c r="A108" s="18">
        <v>2298</v>
      </c>
      <c r="B108" s="18" t="s">
        <v>34</v>
      </c>
      <c r="C108" s="18" t="s">
        <v>17</v>
      </c>
      <c r="D108" s="18" t="s">
        <v>195</v>
      </c>
      <c r="E108" s="18" t="s">
        <v>196</v>
      </c>
      <c r="F108" s="19">
        <v>323.72000000000003</v>
      </c>
      <c r="G108" s="19">
        <f t="shared" si="0"/>
        <v>323.72000000000003</v>
      </c>
    </row>
    <row r="109" spans="1:7" x14ac:dyDescent="0.2">
      <c r="A109" s="18">
        <v>4201</v>
      </c>
      <c r="B109" s="18" t="s">
        <v>26</v>
      </c>
      <c r="C109" s="18" t="s">
        <v>17</v>
      </c>
      <c r="D109" s="18" t="s">
        <v>126</v>
      </c>
      <c r="E109" s="18" t="s">
        <v>24</v>
      </c>
      <c r="F109" s="19">
        <v>111</v>
      </c>
      <c r="G109" s="19">
        <f t="shared" si="0"/>
        <v>111</v>
      </c>
    </row>
    <row r="110" spans="1:7" x14ac:dyDescent="0.2">
      <c r="A110" s="18">
        <v>2101</v>
      </c>
      <c r="B110" s="18" t="s">
        <v>55</v>
      </c>
      <c r="C110" s="18" t="s">
        <v>17</v>
      </c>
      <c r="D110" s="18" t="s">
        <v>106</v>
      </c>
      <c r="E110" s="18" t="s">
        <v>107</v>
      </c>
      <c r="F110" s="19">
        <v>690.03</v>
      </c>
      <c r="G110" s="26">
        <f>SUM(F110:F113)</f>
        <v>4960.1499999999996</v>
      </c>
    </row>
    <row r="111" spans="1:7" x14ac:dyDescent="0.2">
      <c r="A111" s="18">
        <v>2101</v>
      </c>
      <c r="B111" s="18" t="s">
        <v>55</v>
      </c>
      <c r="C111" s="18" t="s">
        <v>17</v>
      </c>
      <c r="D111" s="18" t="s">
        <v>106</v>
      </c>
      <c r="E111" s="18" t="s">
        <v>116</v>
      </c>
      <c r="F111" s="19">
        <v>204.42</v>
      </c>
      <c r="G111" s="27"/>
    </row>
    <row r="112" spans="1:7" x14ac:dyDescent="0.2">
      <c r="A112" s="18">
        <v>2101</v>
      </c>
      <c r="B112" s="18" t="s">
        <v>55</v>
      </c>
      <c r="C112" s="18" t="s">
        <v>17</v>
      </c>
      <c r="D112" s="18" t="s">
        <v>106</v>
      </c>
      <c r="E112" s="18" t="s">
        <v>107</v>
      </c>
      <c r="F112" s="19">
        <v>3136.5</v>
      </c>
      <c r="G112" s="27"/>
    </row>
    <row r="113" spans="1:7" x14ac:dyDescent="0.2">
      <c r="A113" s="18">
        <v>2101</v>
      </c>
      <c r="B113" s="18" t="s">
        <v>55</v>
      </c>
      <c r="C113" s="18" t="s">
        <v>17</v>
      </c>
      <c r="D113" s="18" t="s">
        <v>106</v>
      </c>
      <c r="E113" s="18" t="s">
        <v>116</v>
      </c>
      <c r="F113" s="19">
        <v>929.2</v>
      </c>
      <c r="G113" s="28"/>
    </row>
    <row r="114" spans="1:7" x14ac:dyDescent="0.2">
      <c r="A114" s="18">
        <v>2114</v>
      </c>
      <c r="B114" s="18" t="s">
        <v>242</v>
      </c>
      <c r="C114" s="18" t="s">
        <v>17</v>
      </c>
      <c r="D114" s="18" t="s">
        <v>240</v>
      </c>
      <c r="E114" s="18" t="s">
        <v>241</v>
      </c>
      <c r="F114" s="19">
        <v>10512</v>
      </c>
      <c r="G114" s="19">
        <f>F114</f>
        <v>10512</v>
      </c>
    </row>
    <row r="115" spans="1:7" x14ac:dyDescent="0.2">
      <c r="A115" s="18">
        <v>2298</v>
      </c>
      <c r="B115" s="18" t="s">
        <v>34</v>
      </c>
      <c r="C115" s="18" t="s">
        <v>17</v>
      </c>
      <c r="D115" s="18" t="s">
        <v>341</v>
      </c>
      <c r="E115" s="18" t="s">
        <v>342</v>
      </c>
      <c r="F115" s="19">
        <v>176</v>
      </c>
      <c r="G115" s="26">
        <f>SUM(F115:F117)</f>
        <v>185.04</v>
      </c>
    </row>
    <row r="116" spans="1:7" x14ac:dyDescent="0.2">
      <c r="A116" s="18">
        <v>2298</v>
      </c>
      <c r="B116" s="18" t="s">
        <v>34</v>
      </c>
      <c r="C116" s="18" t="s">
        <v>17</v>
      </c>
      <c r="D116" s="18" t="s">
        <v>341</v>
      </c>
      <c r="E116" s="18" t="s">
        <v>342</v>
      </c>
      <c r="F116" s="19">
        <v>7.04</v>
      </c>
      <c r="G116" s="27"/>
    </row>
    <row r="117" spans="1:7" x14ac:dyDescent="0.2">
      <c r="A117" s="18">
        <v>2298</v>
      </c>
      <c r="B117" s="18" t="s">
        <v>34</v>
      </c>
      <c r="C117" s="18" t="s">
        <v>17</v>
      </c>
      <c r="D117" s="18" t="s">
        <v>341</v>
      </c>
      <c r="E117" s="18" t="s">
        <v>342</v>
      </c>
      <c r="F117" s="19">
        <v>2</v>
      </c>
      <c r="G117" s="28"/>
    </row>
    <row r="118" spans="1:7" x14ac:dyDescent="0.2">
      <c r="A118" s="18">
        <v>2120</v>
      </c>
      <c r="B118" s="18" t="s">
        <v>72</v>
      </c>
      <c r="C118" s="18" t="s">
        <v>17</v>
      </c>
      <c r="D118" s="18" t="s">
        <v>152</v>
      </c>
      <c r="E118" s="18" t="s">
        <v>165</v>
      </c>
      <c r="F118" s="19">
        <v>54.73</v>
      </c>
      <c r="G118" s="26">
        <f>SUM(F118:F138)</f>
        <v>7281.7999999999993</v>
      </c>
    </row>
    <row r="119" spans="1:7" x14ac:dyDescent="0.2">
      <c r="A119" s="18">
        <v>2120</v>
      </c>
      <c r="B119" s="18" t="s">
        <v>72</v>
      </c>
      <c r="C119" s="18" t="s">
        <v>17</v>
      </c>
      <c r="D119" s="18" t="s">
        <v>152</v>
      </c>
      <c r="E119" s="18" t="s">
        <v>312</v>
      </c>
      <c r="F119" s="19">
        <v>389.56</v>
      </c>
      <c r="G119" s="27"/>
    </row>
    <row r="120" spans="1:7" x14ac:dyDescent="0.2">
      <c r="A120" s="18">
        <v>2120</v>
      </c>
      <c r="B120" s="18" t="s">
        <v>72</v>
      </c>
      <c r="C120" s="18" t="s">
        <v>17</v>
      </c>
      <c r="D120" s="18" t="s">
        <v>152</v>
      </c>
      <c r="E120" s="18" t="s">
        <v>312</v>
      </c>
      <c r="F120" s="19">
        <v>185.16</v>
      </c>
      <c r="G120" s="27"/>
    </row>
    <row r="121" spans="1:7" x14ac:dyDescent="0.2">
      <c r="A121" s="18">
        <v>2120</v>
      </c>
      <c r="B121" s="18" t="s">
        <v>72</v>
      </c>
      <c r="C121" s="18" t="s">
        <v>17</v>
      </c>
      <c r="D121" s="18" t="s">
        <v>152</v>
      </c>
      <c r="E121" s="18" t="s">
        <v>312</v>
      </c>
      <c r="F121" s="19">
        <v>202.36</v>
      </c>
      <c r="G121" s="27"/>
    </row>
    <row r="122" spans="1:7" x14ac:dyDescent="0.2">
      <c r="A122" s="18">
        <v>2120</v>
      </c>
      <c r="B122" s="18" t="s">
        <v>72</v>
      </c>
      <c r="C122" s="18" t="s">
        <v>17</v>
      </c>
      <c r="D122" s="18" t="s">
        <v>152</v>
      </c>
      <c r="E122" s="18" t="s">
        <v>312</v>
      </c>
      <c r="F122" s="19">
        <v>235.1</v>
      </c>
      <c r="G122" s="27"/>
    </row>
    <row r="123" spans="1:7" x14ac:dyDescent="0.2">
      <c r="A123" s="18">
        <v>2120</v>
      </c>
      <c r="B123" s="18" t="s">
        <v>72</v>
      </c>
      <c r="C123" s="18" t="s">
        <v>17</v>
      </c>
      <c r="D123" s="18" t="s">
        <v>152</v>
      </c>
      <c r="E123" s="18" t="s">
        <v>312</v>
      </c>
      <c r="F123" s="19">
        <v>198.99</v>
      </c>
      <c r="G123" s="27"/>
    </row>
    <row r="124" spans="1:7" x14ac:dyDescent="0.2">
      <c r="A124" s="18">
        <v>2120</v>
      </c>
      <c r="B124" s="18" t="s">
        <v>72</v>
      </c>
      <c r="C124" s="18" t="s">
        <v>17</v>
      </c>
      <c r="D124" s="18" t="s">
        <v>152</v>
      </c>
      <c r="E124" s="18" t="s">
        <v>312</v>
      </c>
      <c r="F124" s="19">
        <v>343.75</v>
      </c>
      <c r="G124" s="27"/>
    </row>
    <row r="125" spans="1:7" x14ac:dyDescent="0.2">
      <c r="A125" s="18">
        <v>2120</v>
      </c>
      <c r="B125" s="18" t="s">
        <v>72</v>
      </c>
      <c r="C125" s="18" t="s">
        <v>17</v>
      </c>
      <c r="D125" s="18" t="s">
        <v>152</v>
      </c>
      <c r="E125" s="18" t="s">
        <v>312</v>
      </c>
      <c r="F125" s="19">
        <v>357.31</v>
      </c>
      <c r="G125" s="27"/>
    </row>
    <row r="126" spans="1:7" x14ac:dyDescent="0.2">
      <c r="A126" s="18">
        <v>2120</v>
      </c>
      <c r="B126" s="18" t="s">
        <v>72</v>
      </c>
      <c r="C126" s="18" t="s">
        <v>17</v>
      </c>
      <c r="D126" s="18" t="s">
        <v>152</v>
      </c>
      <c r="E126" s="18" t="s">
        <v>312</v>
      </c>
      <c r="F126" s="19">
        <v>413.19</v>
      </c>
      <c r="G126" s="27"/>
    </row>
    <row r="127" spans="1:7" x14ac:dyDescent="0.2">
      <c r="A127" s="18">
        <v>2120</v>
      </c>
      <c r="B127" s="18" t="s">
        <v>72</v>
      </c>
      <c r="C127" s="18" t="s">
        <v>17</v>
      </c>
      <c r="D127" s="18" t="s">
        <v>152</v>
      </c>
      <c r="E127" s="18" t="s">
        <v>312</v>
      </c>
      <c r="F127" s="19">
        <v>24.6</v>
      </c>
      <c r="G127" s="27"/>
    </row>
    <row r="128" spans="1:7" x14ac:dyDescent="0.2">
      <c r="A128" s="18">
        <v>2120</v>
      </c>
      <c r="B128" s="18" t="s">
        <v>72</v>
      </c>
      <c r="C128" s="18" t="s">
        <v>17</v>
      </c>
      <c r="D128" s="18" t="s">
        <v>152</v>
      </c>
      <c r="E128" s="18" t="s">
        <v>312</v>
      </c>
      <c r="F128" s="19">
        <v>408.99</v>
      </c>
      <c r="G128" s="27"/>
    </row>
    <row r="129" spans="1:7" x14ac:dyDescent="0.2">
      <c r="A129" s="18">
        <v>2120</v>
      </c>
      <c r="B129" s="18" t="s">
        <v>72</v>
      </c>
      <c r="C129" s="18" t="s">
        <v>17</v>
      </c>
      <c r="D129" s="18" t="s">
        <v>152</v>
      </c>
      <c r="E129" s="18" t="s">
        <v>312</v>
      </c>
      <c r="F129" s="19">
        <v>449.15</v>
      </c>
      <c r="G129" s="27"/>
    </row>
    <row r="130" spans="1:7" x14ac:dyDescent="0.2">
      <c r="A130" s="18">
        <v>2120</v>
      </c>
      <c r="B130" s="18" t="s">
        <v>72</v>
      </c>
      <c r="C130" s="18" t="s">
        <v>17</v>
      </c>
      <c r="D130" s="18" t="s">
        <v>152</v>
      </c>
      <c r="E130" s="18" t="s">
        <v>312</v>
      </c>
      <c r="F130" s="19">
        <v>24.13</v>
      </c>
      <c r="G130" s="27"/>
    </row>
    <row r="131" spans="1:7" x14ac:dyDescent="0.2">
      <c r="A131" s="18">
        <v>2120</v>
      </c>
      <c r="B131" s="18" t="s">
        <v>72</v>
      </c>
      <c r="C131" s="18" t="s">
        <v>17</v>
      </c>
      <c r="D131" s="18" t="s">
        <v>152</v>
      </c>
      <c r="E131" s="18" t="s">
        <v>312</v>
      </c>
      <c r="F131" s="19">
        <v>761.37</v>
      </c>
      <c r="G131" s="27"/>
    </row>
    <row r="132" spans="1:7" x14ac:dyDescent="0.2">
      <c r="A132" s="18">
        <v>2120</v>
      </c>
      <c r="B132" s="18" t="s">
        <v>72</v>
      </c>
      <c r="C132" s="18" t="s">
        <v>17</v>
      </c>
      <c r="D132" s="18" t="s">
        <v>152</v>
      </c>
      <c r="E132" s="18" t="s">
        <v>312</v>
      </c>
      <c r="F132" s="19">
        <v>44.83</v>
      </c>
      <c r="G132" s="27"/>
    </row>
    <row r="133" spans="1:7" x14ac:dyDescent="0.2">
      <c r="A133" s="18">
        <v>2120</v>
      </c>
      <c r="B133" s="18" t="s">
        <v>72</v>
      </c>
      <c r="C133" s="18" t="s">
        <v>17</v>
      </c>
      <c r="D133" s="18" t="s">
        <v>152</v>
      </c>
      <c r="E133" s="18" t="s">
        <v>312</v>
      </c>
      <c r="F133" s="19">
        <v>832.67</v>
      </c>
      <c r="G133" s="27"/>
    </row>
    <row r="134" spans="1:7" x14ac:dyDescent="0.2">
      <c r="A134" s="18">
        <v>2120</v>
      </c>
      <c r="B134" s="18" t="s">
        <v>72</v>
      </c>
      <c r="C134" s="18" t="s">
        <v>17</v>
      </c>
      <c r="D134" s="18" t="s">
        <v>152</v>
      </c>
      <c r="E134" s="18" t="s">
        <v>312</v>
      </c>
      <c r="F134" s="19">
        <v>34.94</v>
      </c>
      <c r="G134" s="27"/>
    </row>
    <row r="135" spans="1:7" x14ac:dyDescent="0.2">
      <c r="A135" s="18">
        <v>2120</v>
      </c>
      <c r="B135" s="18" t="s">
        <v>72</v>
      </c>
      <c r="C135" s="18" t="s">
        <v>17</v>
      </c>
      <c r="D135" s="18" t="s">
        <v>152</v>
      </c>
      <c r="E135" s="18" t="s">
        <v>312</v>
      </c>
      <c r="F135" s="19">
        <v>2187.56</v>
      </c>
      <c r="G135" s="27"/>
    </row>
    <row r="136" spans="1:7" x14ac:dyDescent="0.2">
      <c r="A136" s="18">
        <v>2298</v>
      </c>
      <c r="B136" s="18" t="s">
        <v>34</v>
      </c>
      <c r="C136" s="18" t="s">
        <v>17</v>
      </c>
      <c r="D136" s="18" t="s">
        <v>152</v>
      </c>
      <c r="E136" s="18" t="s">
        <v>158</v>
      </c>
      <c r="F136" s="19">
        <v>76</v>
      </c>
      <c r="G136" s="27"/>
    </row>
    <row r="137" spans="1:7" x14ac:dyDescent="0.2">
      <c r="A137" s="18">
        <v>2298</v>
      </c>
      <c r="B137" s="18" t="s">
        <v>34</v>
      </c>
      <c r="C137" s="18" t="s">
        <v>17</v>
      </c>
      <c r="D137" s="18" t="s">
        <v>152</v>
      </c>
      <c r="E137" s="18" t="s">
        <v>224</v>
      </c>
      <c r="F137" s="19">
        <v>7.0000000000000007E-2</v>
      </c>
      <c r="G137" s="27"/>
    </row>
    <row r="138" spans="1:7" x14ac:dyDescent="0.2">
      <c r="A138" s="18">
        <v>2299</v>
      </c>
      <c r="B138" s="18" t="s">
        <v>164</v>
      </c>
      <c r="C138" s="18" t="s">
        <v>37</v>
      </c>
      <c r="D138" s="18" t="s">
        <v>152</v>
      </c>
      <c r="E138" s="18" t="s">
        <v>163</v>
      </c>
      <c r="F138" s="19">
        <v>57.34</v>
      </c>
      <c r="G138" s="28"/>
    </row>
    <row r="139" spans="1:7" x14ac:dyDescent="0.2">
      <c r="A139" s="18">
        <v>2125</v>
      </c>
      <c r="B139" s="18" t="s">
        <v>60</v>
      </c>
      <c r="C139" s="18" t="s">
        <v>17</v>
      </c>
      <c r="D139" s="18" t="s">
        <v>127</v>
      </c>
      <c r="E139" s="18" t="s">
        <v>128</v>
      </c>
      <c r="F139" s="19">
        <v>1555.39</v>
      </c>
      <c r="G139" s="26">
        <f>SUM(F139:F140)</f>
        <v>2205.3900000000003</v>
      </c>
    </row>
    <row r="140" spans="1:7" x14ac:dyDescent="0.2">
      <c r="A140" s="18">
        <v>2125</v>
      </c>
      <c r="B140" s="18" t="s">
        <v>60</v>
      </c>
      <c r="C140" s="18" t="s">
        <v>17</v>
      </c>
      <c r="D140" s="18" t="s">
        <v>127</v>
      </c>
      <c r="E140" s="18" t="s">
        <v>256</v>
      </c>
      <c r="F140" s="19">
        <v>650</v>
      </c>
      <c r="G140" s="28"/>
    </row>
    <row r="141" spans="1:7" x14ac:dyDescent="0.2">
      <c r="A141" s="18">
        <v>2298</v>
      </c>
      <c r="B141" s="18" t="s">
        <v>34</v>
      </c>
      <c r="C141" s="18" t="s">
        <v>17</v>
      </c>
      <c r="D141" s="18" t="s">
        <v>30</v>
      </c>
      <c r="E141" s="18" t="s">
        <v>31</v>
      </c>
      <c r="F141" s="19">
        <v>2256.36</v>
      </c>
      <c r="G141" s="19">
        <f>F141</f>
        <v>2256.36</v>
      </c>
    </row>
    <row r="142" spans="1:7" x14ac:dyDescent="0.2">
      <c r="A142" s="18">
        <v>2118</v>
      </c>
      <c r="B142" s="18" t="s">
        <v>63</v>
      </c>
      <c r="C142" s="18" t="s">
        <v>17</v>
      </c>
      <c r="D142" s="18" t="s">
        <v>61</v>
      </c>
      <c r="E142" s="18" t="s">
        <v>62</v>
      </c>
      <c r="F142" s="19">
        <v>1190.3599999999999</v>
      </c>
      <c r="G142" s="26">
        <f>SUM(F142:F145)</f>
        <v>4859.9799999999996</v>
      </c>
    </row>
    <row r="143" spans="1:7" x14ac:dyDescent="0.2">
      <c r="A143" s="18">
        <v>2118</v>
      </c>
      <c r="B143" s="18" t="s">
        <v>63</v>
      </c>
      <c r="C143" s="18" t="s">
        <v>17</v>
      </c>
      <c r="D143" s="18" t="s">
        <v>61</v>
      </c>
      <c r="E143" s="18" t="s">
        <v>62</v>
      </c>
      <c r="F143" s="19">
        <v>1697.22</v>
      </c>
      <c r="G143" s="27"/>
    </row>
    <row r="144" spans="1:7" x14ac:dyDescent="0.2">
      <c r="A144" s="18">
        <v>2118</v>
      </c>
      <c r="B144" s="18" t="s">
        <v>63</v>
      </c>
      <c r="C144" s="18" t="s">
        <v>17</v>
      </c>
      <c r="D144" s="18" t="s">
        <v>61</v>
      </c>
      <c r="E144" s="18" t="s">
        <v>356</v>
      </c>
      <c r="F144" s="19">
        <v>1679.45</v>
      </c>
      <c r="G144" s="27"/>
    </row>
    <row r="145" spans="1:7" x14ac:dyDescent="0.2">
      <c r="A145" s="18">
        <v>2118</v>
      </c>
      <c r="B145" s="18" t="s">
        <v>63</v>
      </c>
      <c r="C145" s="18" t="s">
        <v>17</v>
      </c>
      <c r="D145" s="18" t="s">
        <v>61</v>
      </c>
      <c r="E145" s="18" t="s">
        <v>356</v>
      </c>
      <c r="F145" s="19">
        <v>292.95</v>
      </c>
      <c r="G145" s="28"/>
    </row>
    <row r="146" spans="1:7" x14ac:dyDescent="0.2">
      <c r="A146" s="18">
        <v>2125</v>
      </c>
      <c r="B146" s="18" t="s">
        <v>60</v>
      </c>
      <c r="C146" s="18" t="s">
        <v>17</v>
      </c>
      <c r="D146" s="18" t="s">
        <v>58</v>
      </c>
      <c r="E146" s="18" t="s">
        <v>59</v>
      </c>
      <c r="F146" s="19">
        <v>1150</v>
      </c>
      <c r="G146" s="19">
        <f>F146</f>
        <v>1150</v>
      </c>
    </row>
    <row r="147" spans="1:7" x14ac:dyDescent="0.2">
      <c r="A147" s="18">
        <v>2298</v>
      </c>
      <c r="B147" s="18" t="s">
        <v>34</v>
      </c>
      <c r="C147" s="18" t="s">
        <v>17</v>
      </c>
      <c r="D147" s="18" t="s">
        <v>102</v>
      </c>
      <c r="E147" s="18" t="s">
        <v>98</v>
      </c>
      <c r="F147" s="19">
        <v>145.86000000000001</v>
      </c>
      <c r="G147" s="26">
        <f>SUM(F147:F154)</f>
        <v>1243.01</v>
      </c>
    </row>
    <row r="148" spans="1:7" x14ac:dyDescent="0.2">
      <c r="A148" s="18">
        <v>2298</v>
      </c>
      <c r="B148" s="18" t="s">
        <v>34</v>
      </c>
      <c r="C148" s="18" t="s">
        <v>17</v>
      </c>
      <c r="D148" s="18" t="s">
        <v>102</v>
      </c>
      <c r="E148" s="18" t="s">
        <v>98</v>
      </c>
      <c r="F148" s="19">
        <v>5.83</v>
      </c>
      <c r="G148" s="27"/>
    </row>
    <row r="149" spans="1:7" x14ac:dyDescent="0.2">
      <c r="A149" s="18">
        <v>2298</v>
      </c>
      <c r="B149" s="18" t="s">
        <v>34</v>
      </c>
      <c r="C149" s="18" t="s">
        <v>17</v>
      </c>
      <c r="D149" s="18" t="s">
        <v>102</v>
      </c>
      <c r="E149" s="18" t="s">
        <v>115</v>
      </c>
      <c r="F149" s="19">
        <v>110</v>
      </c>
      <c r="G149" s="27"/>
    </row>
    <row r="150" spans="1:7" x14ac:dyDescent="0.2">
      <c r="A150" s="18">
        <v>2298</v>
      </c>
      <c r="B150" s="18" t="s">
        <v>34</v>
      </c>
      <c r="C150" s="18" t="s">
        <v>17</v>
      </c>
      <c r="D150" s="18" t="s">
        <v>102</v>
      </c>
      <c r="E150" s="18" t="s">
        <v>115</v>
      </c>
      <c r="F150" s="19">
        <v>4.4000000000000004</v>
      </c>
      <c r="G150" s="27"/>
    </row>
    <row r="151" spans="1:7" x14ac:dyDescent="0.2">
      <c r="A151" s="18">
        <v>2298</v>
      </c>
      <c r="B151" s="18" t="s">
        <v>34</v>
      </c>
      <c r="C151" s="18" t="s">
        <v>17</v>
      </c>
      <c r="D151" s="18" t="s">
        <v>102</v>
      </c>
      <c r="E151" s="18" t="s">
        <v>98</v>
      </c>
      <c r="F151" s="19">
        <v>530.4</v>
      </c>
      <c r="G151" s="27"/>
    </row>
    <row r="152" spans="1:7" x14ac:dyDescent="0.2">
      <c r="A152" s="18">
        <v>2298</v>
      </c>
      <c r="B152" s="18" t="s">
        <v>34</v>
      </c>
      <c r="C152" s="18" t="s">
        <v>17</v>
      </c>
      <c r="D152" s="18" t="s">
        <v>102</v>
      </c>
      <c r="E152" s="18" t="s">
        <v>98</v>
      </c>
      <c r="F152" s="19">
        <v>26.52</v>
      </c>
      <c r="G152" s="27"/>
    </row>
    <row r="153" spans="1:7" x14ac:dyDescent="0.2">
      <c r="A153" s="18">
        <v>2298</v>
      </c>
      <c r="B153" s="18" t="s">
        <v>34</v>
      </c>
      <c r="C153" s="18" t="s">
        <v>17</v>
      </c>
      <c r="D153" s="18" t="s">
        <v>102</v>
      </c>
      <c r="E153" s="18" t="s">
        <v>115</v>
      </c>
      <c r="F153" s="19">
        <v>20</v>
      </c>
      <c r="G153" s="27"/>
    </row>
    <row r="154" spans="1:7" x14ac:dyDescent="0.2">
      <c r="A154" s="18">
        <v>2298</v>
      </c>
      <c r="B154" s="18" t="s">
        <v>34</v>
      </c>
      <c r="C154" s="18" t="s">
        <v>17</v>
      </c>
      <c r="D154" s="18" t="s">
        <v>102</v>
      </c>
      <c r="E154" s="18" t="s">
        <v>115</v>
      </c>
      <c r="F154" s="19">
        <v>400</v>
      </c>
      <c r="G154" s="28"/>
    </row>
    <row r="155" spans="1:7" x14ac:dyDescent="0.2">
      <c r="A155" s="18">
        <v>2298</v>
      </c>
      <c r="B155" s="18" t="s">
        <v>34</v>
      </c>
      <c r="C155" s="18" t="s">
        <v>17</v>
      </c>
      <c r="D155" s="18" t="s">
        <v>114</v>
      </c>
      <c r="E155" s="18" t="s">
        <v>115</v>
      </c>
      <c r="F155" s="19">
        <v>39.6</v>
      </c>
      <c r="G155" s="26">
        <f>SUM(F155:F158)</f>
        <v>192.38</v>
      </c>
    </row>
    <row r="156" spans="1:7" x14ac:dyDescent="0.2">
      <c r="A156" s="18">
        <v>2298</v>
      </c>
      <c r="B156" s="18" t="s">
        <v>34</v>
      </c>
      <c r="C156" s="18" t="s">
        <v>17</v>
      </c>
      <c r="D156" s="18" t="s">
        <v>114</v>
      </c>
      <c r="E156" s="18" t="s">
        <v>115</v>
      </c>
      <c r="F156" s="19">
        <v>1.58</v>
      </c>
      <c r="G156" s="27"/>
    </row>
    <row r="157" spans="1:7" x14ac:dyDescent="0.2">
      <c r="A157" s="18">
        <v>2298</v>
      </c>
      <c r="B157" s="18" t="s">
        <v>34</v>
      </c>
      <c r="C157" s="18" t="s">
        <v>17</v>
      </c>
      <c r="D157" s="18" t="s">
        <v>114</v>
      </c>
      <c r="E157" s="18" t="s">
        <v>115</v>
      </c>
      <c r="F157" s="19">
        <v>144</v>
      </c>
      <c r="G157" s="27"/>
    </row>
    <row r="158" spans="1:7" x14ac:dyDescent="0.2">
      <c r="A158" s="18">
        <v>2298</v>
      </c>
      <c r="B158" s="18" t="s">
        <v>34</v>
      </c>
      <c r="C158" s="18" t="s">
        <v>17</v>
      </c>
      <c r="D158" s="18" t="s">
        <v>114</v>
      </c>
      <c r="E158" s="18" t="s">
        <v>115</v>
      </c>
      <c r="F158" s="19">
        <v>7.2</v>
      </c>
      <c r="G158" s="28"/>
    </row>
    <row r="159" spans="1:7" x14ac:dyDescent="0.2">
      <c r="A159" s="18">
        <v>2115</v>
      </c>
      <c r="B159" s="18" t="s">
        <v>248</v>
      </c>
      <c r="C159" s="18" t="s">
        <v>17</v>
      </c>
      <c r="D159" s="18" t="s">
        <v>262</v>
      </c>
      <c r="E159" s="18" t="s">
        <v>263</v>
      </c>
      <c r="F159" s="19">
        <v>440.72</v>
      </c>
      <c r="G159" s="26">
        <f>SUM(F159:F160)</f>
        <v>596.32000000000005</v>
      </c>
    </row>
    <row r="160" spans="1:7" x14ac:dyDescent="0.2">
      <c r="A160" s="18">
        <v>2115</v>
      </c>
      <c r="B160" s="18" t="s">
        <v>248</v>
      </c>
      <c r="C160" s="18" t="s">
        <v>17</v>
      </c>
      <c r="D160" s="18" t="s">
        <v>262</v>
      </c>
      <c r="E160" s="18" t="s">
        <v>264</v>
      </c>
      <c r="F160" s="19">
        <v>155.6</v>
      </c>
      <c r="G160" s="28"/>
    </row>
    <row r="161" spans="1:7" x14ac:dyDescent="0.2">
      <c r="A161" s="18">
        <v>2298</v>
      </c>
      <c r="B161" s="18" t="s">
        <v>34</v>
      </c>
      <c r="C161" s="18" t="s">
        <v>17</v>
      </c>
      <c r="D161" s="18" t="s">
        <v>337</v>
      </c>
      <c r="E161" s="18" t="s">
        <v>338</v>
      </c>
      <c r="F161" s="19">
        <v>2000</v>
      </c>
      <c r="G161" s="19">
        <f>F161</f>
        <v>2000</v>
      </c>
    </row>
    <row r="162" spans="1:7" x14ac:dyDescent="0.2">
      <c r="A162" s="18">
        <v>2298</v>
      </c>
      <c r="B162" s="18" t="s">
        <v>34</v>
      </c>
      <c r="C162" s="18" t="s">
        <v>17</v>
      </c>
      <c r="D162" s="18" t="s">
        <v>334</v>
      </c>
      <c r="E162" s="18" t="s">
        <v>104</v>
      </c>
      <c r="F162" s="19">
        <v>2.02</v>
      </c>
      <c r="G162" s="26">
        <f>SUM(F162:F165)</f>
        <v>245.82</v>
      </c>
    </row>
    <row r="163" spans="1:7" x14ac:dyDescent="0.2">
      <c r="A163" s="18">
        <v>2298</v>
      </c>
      <c r="B163" s="18" t="s">
        <v>34</v>
      </c>
      <c r="C163" s="18" t="s">
        <v>17</v>
      </c>
      <c r="D163" s="18" t="s">
        <v>334</v>
      </c>
      <c r="E163" s="18" t="s">
        <v>104</v>
      </c>
      <c r="F163" s="19">
        <v>50.6</v>
      </c>
      <c r="G163" s="27"/>
    </row>
    <row r="164" spans="1:7" x14ac:dyDescent="0.2">
      <c r="A164" s="18">
        <v>2298</v>
      </c>
      <c r="B164" s="18" t="s">
        <v>34</v>
      </c>
      <c r="C164" s="18" t="s">
        <v>17</v>
      </c>
      <c r="D164" s="18" t="s">
        <v>334</v>
      </c>
      <c r="E164" s="18" t="s">
        <v>104</v>
      </c>
      <c r="F164" s="19">
        <v>184</v>
      </c>
      <c r="G164" s="27"/>
    </row>
    <row r="165" spans="1:7" x14ac:dyDescent="0.2">
      <c r="A165" s="18">
        <v>2298</v>
      </c>
      <c r="B165" s="18" t="s">
        <v>34</v>
      </c>
      <c r="C165" s="18" t="s">
        <v>17</v>
      </c>
      <c r="D165" s="18" t="s">
        <v>334</v>
      </c>
      <c r="E165" s="18" t="s">
        <v>104</v>
      </c>
      <c r="F165" s="19">
        <v>9.1999999999999993</v>
      </c>
      <c r="G165" s="28"/>
    </row>
    <row r="166" spans="1:7" x14ac:dyDescent="0.2">
      <c r="A166" s="18">
        <v>4201</v>
      </c>
      <c r="B166" s="18" t="s">
        <v>26</v>
      </c>
      <c r="C166" s="18" t="s">
        <v>17</v>
      </c>
      <c r="D166" s="18" t="s">
        <v>23</v>
      </c>
      <c r="E166" s="18" t="s">
        <v>24</v>
      </c>
      <c r="F166" s="19">
        <v>14.15</v>
      </c>
      <c r="G166" s="26">
        <f>SUM(F166:F174)</f>
        <v>3308.73</v>
      </c>
    </row>
    <row r="167" spans="1:7" x14ac:dyDescent="0.2">
      <c r="A167" s="18">
        <v>4201</v>
      </c>
      <c r="B167" s="18" t="s">
        <v>26</v>
      </c>
      <c r="C167" s="18" t="s">
        <v>17</v>
      </c>
      <c r="D167" s="18" t="s">
        <v>23</v>
      </c>
      <c r="E167" s="18" t="s">
        <v>24</v>
      </c>
      <c r="F167" s="19">
        <v>1631.69</v>
      </c>
      <c r="G167" s="27"/>
    </row>
    <row r="168" spans="1:7" x14ac:dyDescent="0.2">
      <c r="A168" s="18">
        <v>4201</v>
      </c>
      <c r="B168" s="18" t="s">
        <v>26</v>
      </c>
      <c r="C168" s="18" t="s">
        <v>17</v>
      </c>
      <c r="D168" s="18" t="s">
        <v>23</v>
      </c>
      <c r="E168" s="18" t="s">
        <v>24</v>
      </c>
      <c r="F168" s="19">
        <v>64.260000000000005</v>
      </c>
      <c r="G168" s="27"/>
    </row>
    <row r="169" spans="1:7" x14ac:dyDescent="0.2">
      <c r="A169" s="18">
        <v>4201</v>
      </c>
      <c r="B169" s="18" t="s">
        <v>26</v>
      </c>
      <c r="C169" s="18" t="s">
        <v>17</v>
      </c>
      <c r="D169" s="18" t="s">
        <v>23</v>
      </c>
      <c r="E169" s="18" t="s">
        <v>24</v>
      </c>
      <c r="F169" s="19">
        <v>166.44</v>
      </c>
      <c r="G169" s="27"/>
    </row>
    <row r="170" spans="1:7" x14ac:dyDescent="0.2">
      <c r="A170" s="18">
        <v>4201</v>
      </c>
      <c r="B170" s="18" t="s">
        <v>26</v>
      </c>
      <c r="C170" s="18" t="s">
        <v>17</v>
      </c>
      <c r="D170" s="18" t="s">
        <v>23</v>
      </c>
      <c r="E170" s="18" t="s">
        <v>295</v>
      </c>
      <c r="F170" s="19">
        <v>54</v>
      </c>
      <c r="G170" s="27"/>
    </row>
    <row r="171" spans="1:7" x14ac:dyDescent="0.2">
      <c r="A171" s="18">
        <v>4201</v>
      </c>
      <c r="B171" s="18" t="s">
        <v>26</v>
      </c>
      <c r="C171" s="18" t="s">
        <v>17</v>
      </c>
      <c r="D171" s="18" t="s">
        <v>23</v>
      </c>
      <c r="E171" s="18" t="s">
        <v>295</v>
      </c>
      <c r="F171" s="19">
        <v>759</v>
      </c>
      <c r="G171" s="27"/>
    </row>
    <row r="172" spans="1:7" x14ac:dyDescent="0.2">
      <c r="A172" s="18">
        <v>4201</v>
      </c>
      <c r="B172" s="18" t="s">
        <v>26</v>
      </c>
      <c r="C172" s="18" t="s">
        <v>17</v>
      </c>
      <c r="D172" s="18" t="s">
        <v>23</v>
      </c>
      <c r="E172" s="18" t="s">
        <v>295</v>
      </c>
      <c r="F172" s="19">
        <v>397.19</v>
      </c>
      <c r="G172" s="27"/>
    </row>
    <row r="173" spans="1:7" x14ac:dyDescent="0.2">
      <c r="A173" s="18">
        <v>4201</v>
      </c>
      <c r="B173" s="18" t="s">
        <v>26</v>
      </c>
      <c r="C173" s="18" t="s">
        <v>17</v>
      </c>
      <c r="D173" s="18" t="s">
        <v>23</v>
      </c>
      <c r="E173" s="18" t="s">
        <v>295</v>
      </c>
      <c r="F173" s="19">
        <v>90</v>
      </c>
      <c r="G173" s="27"/>
    </row>
    <row r="174" spans="1:7" x14ac:dyDescent="0.2">
      <c r="A174" s="18">
        <v>4201</v>
      </c>
      <c r="B174" s="18" t="s">
        <v>26</v>
      </c>
      <c r="C174" s="18" t="s">
        <v>17</v>
      </c>
      <c r="D174" s="18" t="s">
        <v>23</v>
      </c>
      <c r="E174" s="18" t="s">
        <v>295</v>
      </c>
      <c r="F174" s="19">
        <v>132</v>
      </c>
      <c r="G174" s="28"/>
    </row>
    <row r="175" spans="1:7" x14ac:dyDescent="0.2">
      <c r="A175" s="18">
        <v>2122</v>
      </c>
      <c r="B175" s="18" t="s">
        <v>245</v>
      </c>
      <c r="C175" s="18" t="s">
        <v>17</v>
      </c>
      <c r="D175" s="18" t="s">
        <v>243</v>
      </c>
      <c r="E175" s="18" t="s">
        <v>244</v>
      </c>
      <c r="F175" s="19">
        <v>4767.75</v>
      </c>
      <c r="G175" s="19">
        <f>F175</f>
        <v>4767.75</v>
      </c>
    </row>
    <row r="176" spans="1:7" x14ac:dyDescent="0.2">
      <c r="A176" s="18">
        <v>2298</v>
      </c>
      <c r="B176" s="18" t="s">
        <v>34</v>
      </c>
      <c r="C176" s="18" t="s">
        <v>17</v>
      </c>
      <c r="D176" s="18" t="s">
        <v>302</v>
      </c>
      <c r="E176" s="18" t="s">
        <v>303</v>
      </c>
      <c r="F176" s="19">
        <v>14.4</v>
      </c>
      <c r="G176" s="26">
        <f>SUM(F176:F177)</f>
        <v>1218.95</v>
      </c>
    </row>
    <row r="177" spans="1:7" x14ac:dyDescent="0.2">
      <c r="A177" s="18">
        <v>2298</v>
      </c>
      <c r="B177" s="18" t="s">
        <v>34</v>
      </c>
      <c r="C177" s="18" t="s">
        <v>17</v>
      </c>
      <c r="D177" s="18" t="s">
        <v>302</v>
      </c>
      <c r="E177" s="18" t="s">
        <v>303</v>
      </c>
      <c r="F177" s="19">
        <v>1204.55</v>
      </c>
      <c r="G177" s="28"/>
    </row>
    <row r="178" spans="1:7" x14ac:dyDescent="0.2">
      <c r="A178" s="18">
        <v>2101</v>
      </c>
      <c r="B178" s="18" t="s">
        <v>55</v>
      </c>
      <c r="C178" s="18" t="s">
        <v>17</v>
      </c>
      <c r="D178" s="18" t="s">
        <v>53</v>
      </c>
      <c r="E178" s="18" t="s">
        <v>54</v>
      </c>
      <c r="F178" s="19">
        <v>284.57</v>
      </c>
      <c r="G178" s="26">
        <f>SUM(F178:F180)</f>
        <v>835.56999999999994</v>
      </c>
    </row>
    <row r="179" spans="1:7" x14ac:dyDescent="0.2">
      <c r="A179" s="18">
        <v>2101</v>
      </c>
      <c r="B179" s="18" t="s">
        <v>55</v>
      </c>
      <c r="C179" s="18" t="s">
        <v>17</v>
      </c>
      <c r="D179" s="18" t="s">
        <v>53</v>
      </c>
      <c r="E179" s="18" t="s">
        <v>268</v>
      </c>
      <c r="F179" s="19">
        <v>95</v>
      </c>
      <c r="G179" s="27"/>
    </row>
    <row r="180" spans="1:7" x14ac:dyDescent="0.2">
      <c r="A180" s="18">
        <v>2101</v>
      </c>
      <c r="B180" s="18" t="s">
        <v>55</v>
      </c>
      <c r="C180" s="18" t="s">
        <v>17</v>
      </c>
      <c r="D180" s="18" t="s">
        <v>53</v>
      </c>
      <c r="E180" s="18" t="s">
        <v>259</v>
      </c>
      <c r="F180" s="19">
        <v>456</v>
      </c>
      <c r="G180" s="28"/>
    </row>
    <row r="181" spans="1:7" x14ac:dyDescent="0.2">
      <c r="A181" s="18">
        <v>2298</v>
      </c>
      <c r="B181" s="18" t="s">
        <v>34</v>
      </c>
      <c r="C181" s="18" t="s">
        <v>17</v>
      </c>
      <c r="D181" s="18" t="s">
        <v>314</v>
      </c>
      <c r="E181" s="18" t="s">
        <v>104</v>
      </c>
      <c r="F181" s="19">
        <v>2</v>
      </c>
      <c r="G181" s="26">
        <f>SUM(F181:F183)</f>
        <v>314</v>
      </c>
    </row>
    <row r="182" spans="1:7" x14ac:dyDescent="0.2">
      <c r="A182" s="18">
        <v>2298</v>
      </c>
      <c r="B182" s="18" t="s">
        <v>34</v>
      </c>
      <c r="C182" s="18" t="s">
        <v>17</v>
      </c>
      <c r="D182" s="18" t="s">
        <v>314</v>
      </c>
      <c r="E182" s="18" t="s">
        <v>104</v>
      </c>
      <c r="F182" s="19">
        <v>12</v>
      </c>
      <c r="G182" s="27"/>
    </row>
    <row r="183" spans="1:7" x14ac:dyDescent="0.2">
      <c r="A183" s="18">
        <v>2298</v>
      </c>
      <c r="B183" s="18" t="s">
        <v>34</v>
      </c>
      <c r="C183" s="18" t="s">
        <v>17</v>
      </c>
      <c r="D183" s="18" t="s">
        <v>314</v>
      </c>
      <c r="E183" s="18" t="s">
        <v>104</v>
      </c>
      <c r="F183" s="19">
        <v>300</v>
      </c>
      <c r="G183" s="28"/>
    </row>
    <row r="184" spans="1:7" x14ac:dyDescent="0.2">
      <c r="A184" s="18">
        <v>2101</v>
      </c>
      <c r="B184" s="18" t="s">
        <v>55</v>
      </c>
      <c r="C184" s="18" t="s">
        <v>17</v>
      </c>
      <c r="D184" s="18" t="s">
        <v>352</v>
      </c>
      <c r="E184" s="18" t="s">
        <v>353</v>
      </c>
      <c r="F184" s="19">
        <v>170.94</v>
      </c>
      <c r="G184" s="26">
        <f>SUM(F184:F185)</f>
        <v>947.94</v>
      </c>
    </row>
    <row r="185" spans="1:7" x14ac:dyDescent="0.2">
      <c r="A185" s="18">
        <v>2101</v>
      </c>
      <c r="B185" s="18" t="s">
        <v>55</v>
      </c>
      <c r="C185" s="18" t="s">
        <v>17</v>
      </c>
      <c r="D185" s="18" t="s">
        <v>352</v>
      </c>
      <c r="E185" s="18" t="s">
        <v>353</v>
      </c>
      <c r="F185" s="19">
        <v>777</v>
      </c>
      <c r="G185" s="28"/>
    </row>
    <row r="186" spans="1:7" x14ac:dyDescent="0.2">
      <c r="A186" s="18">
        <v>2298</v>
      </c>
      <c r="B186" s="18" t="s">
        <v>34</v>
      </c>
      <c r="C186" s="18" t="s">
        <v>17</v>
      </c>
      <c r="D186" s="18" t="s">
        <v>124</v>
      </c>
      <c r="E186" s="18" t="s">
        <v>125</v>
      </c>
      <c r="F186" s="19">
        <v>160</v>
      </c>
      <c r="G186" s="19">
        <f>F186</f>
        <v>160</v>
      </c>
    </row>
    <row r="187" spans="1:7" x14ac:dyDescent="0.2">
      <c r="A187" s="18">
        <v>2108</v>
      </c>
      <c r="B187" s="18" t="s">
        <v>83</v>
      </c>
      <c r="C187" s="18" t="s">
        <v>17</v>
      </c>
      <c r="D187" s="18" t="s">
        <v>73</v>
      </c>
      <c r="E187" s="18" t="s">
        <v>239</v>
      </c>
      <c r="F187" s="19">
        <v>700</v>
      </c>
      <c r="G187" s="26">
        <f>SUM(F187:F220)</f>
        <v>40239.300000000003</v>
      </c>
    </row>
    <row r="188" spans="1:7" x14ac:dyDescent="0.2">
      <c r="A188" s="18">
        <v>2123</v>
      </c>
      <c r="B188" s="18" t="s">
        <v>76</v>
      </c>
      <c r="C188" s="18" t="s">
        <v>17</v>
      </c>
      <c r="D188" s="18" t="s">
        <v>73</v>
      </c>
      <c r="E188" s="18" t="s">
        <v>80</v>
      </c>
      <c r="F188" s="19">
        <v>206.89</v>
      </c>
      <c r="G188" s="27"/>
    </row>
    <row r="189" spans="1:7" x14ac:dyDescent="0.2">
      <c r="A189" s="18">
        <v>2123</v>
      </c>
      <c r="B189" s="18" t="s">
        <v>76</v>
      </c>
      <c r="C189" s="18" t="s">
        <v>17</v>
      </c>
      <c r="D189" s="18" t="s">
        <v>73</v>
      </c>
      <c r="E189" s="18" t="s">
        <v>80</v>
      </c>
      <c r="F189" s="19">
        <v>609.25</v>
      </c>
      <c r="G189" s="27"/>
    </row>
    <row r="190" spans="1:7" x14ac:dyDescent="0.2">
      <c r="A190" s="18">
        <v>2123</v>
      </c>
      <c r="B190" s="18" t="s">
        <v>76</v>
      </c>
      <c r="C190" s="18" t="s">
        <v>17</v>
      </c>
      <c r="D190" s="18" t="s">
        <v>73</v>
      </c>
      <c r="E190" s="18" t="s">
        <v>80</v>
      </c>
      <c r="F190" s="19">
        <v>166.76</v>
      </c>
      <c r="G190" s="27"/>
    </row>
    <row r="191" spans="1:7" x14ac:dyDescent="0.2">
      <c r="A191" s="18">
        <v>2123</v>
      </c>
      <c r="B191" s="18" t="s">
        <v>76</v>
      </c>
      <c r="C191" s="18" t="s">
        <v>17</v>
      </c>
      <c r="D191" s="18" t="s">
        <v>73</v>
      </c>
      <c r="E191" s="18" t="s">
        <v>80</v>
      </c>
      <c r="F191" s="19">
        <v>164.43</v>
      </c>
      <c r="G191" s="27"/>
    </row>
    <row r="192" spans="1:7" x14ac:dyDescent="0.2">
      <c r="A192" s="18">
        <v>2123</v>
      </c>
      <c r="B192" s="18" t="s">
        <v>76</v>
      </c>
      <c r="C192" s="18" t="s">
        <v>17</v>
      </c>
      <c r="D192" s="18" t="s">
        <v>73</v>
      </c>
      <c r="E192" s="18" t="s">
        <v>74</v>
      </c>
      <c r="F192" s="19">
        <v>4757.8500000000004</v>
      </c>
      <c r="G192" s="27"/>
    </row>
    <row r="193" spans="1:7" x14ac:dyDescent="0.2">
      <c r="A193" s="18">
        <v>2123</v>
      </c>
      <c r="B193" s="18" t="s">
        <v>76</v>
      </c>
      <c r="C193" s="18" t="s">
        <v>17</v>
      </c>
      <c r="D193" s="18" t="s">
        <v>73</v>
      </c>
      <c r="E193" s="18" t="s">
        <v>74</v>
      </c>
      <c r="F193" s="19">
        <v>1321.31</v>
      </c>
      <c r="G193" s="27"/>
    </row>
    <row r="194" spans="1:7" x14ac:dyDescent="0.2">
      <c r="A194" s="18">
        <v>2123</v>
      </c>
      <c r="B194" s="18" t="s">
        <v>76</v>
      </c>
      <c r="C194" s="18" t="s">
        <v>17</v>
      </c>
      <c r="D194" s="18" t="s">
        <v>73</v>
      </c>
      <c r="E194" s="18" t="s">
        <v>74</v>
      </c>
      <c r="F194" s="19">
        <v>27</v>
      </c>
      <c r="G194" s="27"/>
    </row>
    <row r="195" spans="1:7" x14ac:dyDescent="0.2">
      <c r="A195" s="18">
        <v>2123</v>
      </c>
      <c r="B195" s="18" t="s">
        <v>76</v>
      </c>
      <c r="C195" s="18" t="s">
        <v>17</v>
      </c>
      <c r="D195" s="18" t="s">
        <v>73</v>
      </c>
      <c r="E195" s="18" t="s">
        <v>77</v>
      </c>
      <c r="F195" s="19">
        <v>525</v>
      </c>
      <c r="G195" s="27"/>
    </row>
    <row r="196" spans="1:7" x14ac:dyDescent="0.2">
      <c r="A196" s="18">
        <v>2123</v>
      </c>
      <c r="B196" s="18" t="s">
        <v>76</v>
      </c>
      <c r="C196" s="18" t="s">
        <v>17</v>
      </c>
      <c r="D196" s="18" t="s">
        <v>73</v>
      </c>
      <c r="E196" s="18" t="s">
        <v>77</v>
      </c>
      <c r="F196" s="19">
        <v>950</v>
      </c>
      <c r="G196" s="27"/>
    </row>
    <row r="197" spans="1:7" x14ac:dyDescent="0.2">
      <c r="A197" s="18">
        <v>2123</v>
      </c>
      <c r="B197" s="18" t="s">
        <v>76</v>
      </c>
      <c r="C197" s="18" t="s">
        <v>17</v>
      </c>
      <c r="D197" s="18" t="s">
        <v>73</v>
      </c>
      <c r="E197" s="18" t="s">
        <v>77</v>
      </c>
      <c r="F197" s="19">
        <v>2269.88</v>
      </c>
      <c r="G197" s="27"/>
    </row>
    <row r="198" spans="1:7" x14ac:dyDescent="0.2">
      <c r="A198" s="18">
        <v>2123</v>
      </c>
      <c r="B198" s="18" t="s">
        <v>76</v>
      </c>
      <c r="C198" s="18" t="s">
        <v>17</v>
      </c>
      <c r="D198" s="18" t="s">
        <v>73</v>
      </c>
      <c r="E198" s="18" t="s">
        <v>77</v>
      </c>
      <c r="F198" s="19">
        <v>150</v>
      </c>
      <c r="G198" s="27"/>
    </row>
    <row r="199" spans="1:7" x14ac:dyDescent="0.2">
      <c r="A199" s="18">
        <v>2123</v>
      </c>
      <c r="B199" s="18" t="s">
        <v>76</v>
      </c>
      <c r="C199" s="18" t="s">
        <v>17</v>
      </c>
      <c r="D199" s="18" t="s">
        <v>73</v>
      </c>
      <c r="E199" s="18" t="s">
        <v>74</v>
      </c>
      <c r="F199" s="19">
        <v>339</v>
      </c>
      <c r="G199" s="27"/>
    </row>
    <row r="200" spans="1:7" x14ac:dyDescent="0.2">
      <c r="A200" s="18">
        <v>2123</v>
      </c>
      <c r="B200" s="18" t="s">
        <v>76</v>
      </c>
      <c r="C200" s="18" t="s">
        <v>17</v>
      </c>
      <c r="D200" s="18" t="s">
        <v>73</v>
      </c>
      <c r="E200" s="18" t="s">
        <v>74</v>
      </c>
      <c r="F200" s="19">
        <v>322.5</v>
      </c>
      <c r="G200" s="27"/>
    </row>
    <row r="201" spans="1:7" x14ac:dyDescent="0.2">
      <c r="A201" s="18">
        <v>2123</v>
      </c>
      <c r="B201" s="18" t="s">
        <v>76</v>
      </c>
      <c r="C201" s="18" t="s">
        <v>17</v>
      </c>
      <c r="D201" s="18" t="s">
        <v>73</v>
      </c>
      <c r="E201" s="18" t="s">
        <v>80</v>
      </c>
      <c r="F201" s="19">
        <v>940.44</v>
      </c>
      <c r="G201" s="27"/>
    </row>
    <row r="202" spans="1:7" x14ac:dyDescent="0.2">
      <c r="A202" s="18">
        <v>2123</v>
      </c>
      <c r="B202" s="18" t="s">
        <v>76</v>
      </c>
      <c r="C202" s="18" t="s">
        <v>17</v>
      </c>
      <c r="D202" s="18" t="s">
        <v>73</v>
      </c>
      <c r="E202" s="18" t="s">
        <v>80</v>
      </c>
      <c r="F202" s="19">
        <v>2769.3</v>
      </c>
      <c r="G202" s="27"/>
    </row>
    <row r="203" spans="1:7" x14ac:dyDescent="0.2">
      <c r="A203" s="18">
        <v>2123</v>
      </c>
      <c r="B203" s="18" t="s">
        <v>76</v>
      </c>
      <c r="C203" s="18" t="s">
        <v>17</v>
      </c>
      <c r="D203" s="18" t="s">
        <v>73</v>
      </c>
      <c r="E203" s="18" t="s">
        <v>80</v>
      </c>
      <c r="F203" s="19">
        <v>757.98</v>
      </c>
      <c r="G203" s="27"/>
    </row>
    <row r="204" spans="1:7" x14ac:dyDescent="0.2">
      <c r="A204" s="18">
        <v>2123</v>
      </c>
      <c r="B204" s="18" t="s">
        <v>76</v>
      </c>
      <c r="C204" s="18" t="s">
        <v>17</v>
      </c>
      <c r="D204" s="18" t="s">
        <v>73</v>
      </c>
      <c r="E204" s="18" t="s">
        <v>80</v>
      </c>
      <c r="F204" s="19">
        <v>747.39</v>
      </c>
      <c r="G204" s="27"/>
    </row>
    <row r="205" spans="1:7" x14ac:dyDescent="0.2">
      <c r="A205" s="18">
        <v>2123</v>
      </c>
      <c r="B205" s="18" t="s">
        <v>76</v>
      </c>
      <c r="C205" s="18" t="s">
        <v>17</v>
      </c>
      <c r="D205" s="18" t="s">
        <v>73</v>
      </c>
      <c r="E205" s="18" t="s">
        <v>74</v>
      </c>
      <c r="F205" s="19">
        <v>596.65</v>
      </c>
      <c r="G205" s="27"/>
    </row>
    <row r="206" spans="1:7" x14ac:dyDescent="0.2">
      <c r="A206" s="18">
        <v>2123</v>
      </c>
      <c r="B206" s="18" t="s">
        <v>76</v>
      </c>
      <c r="C206" s="18" t="s">
        <v>17</v>
      </c>
      <c r="D206" s="18" t="s">
        <v>73</v>
      </c>
      <c r="E206" s="18" t="s">
        <v>77</v>
      </c>
      <c r="F206" s="19">
        <v>4250</v>
      </c>
      <c r="G206" s="27"/>
    </row>
    <row r="207" spans="1:7" x14ac:dyDescent="0.2">
      <c r="A207" s="18">
        <v>2123</v>
      </c>
      <c r="B207" s="18" t="s">
        <v>76</v>
      </c>
      <c r="C207" s="18" t="s">
        <v>17</v>
      </c>
      <c r="D207" s="18" t="s">
        <v>73</v>
      </c>
      <c r="E207" s="18" t="s">
        <v>74</v>
      </c>
      <c r="F207" s="19">
        <v>1970</v>
      </c>
      <c r="G207" s="27"/>
    </row>
    <row r="208" spans="1:7" x14ac:dyDescent="0.2">
      <c r="A208" s="18">
        <v>2123</v>
      </c>
      <c r="B208" s="18" t="s">
        <v>76</v>
      </c>
      <c r="C208" s="18" t="s">
        <v>17</v>
      </c>
      <c r="D208" s="18" t="s">
        <v>73</v>
      </c>
      <c r="E208" s="18" t="s">
        <v>74</v>
      </c>
      <c r="F208" s="19">
        <v>1428</v>
      </c>
      <c r="G208" s="27"/>
    </row>
    <row r="209" spans="1:7" x14ac:dyDescent="0.2">
      <c r="A209" s="18">
        <v>2123</v>
      </c>
      <c r="B209" s="18" t="s">
        <v>76</v>
      </c>
      <c r="C209" s="18" t="s">
        <v>17</v>
      </c>
      <c r="D209" s="18" t="s">
        <v>73</v>
      </c>
      <c r="E209" s="18" t="s">
        <v>77</v>
      </c>
      <c r="F209" s="19">
        <v>646.98</v>
      </c>
      <c r="G209" s="27"/>
    </row>
    <row r="210" spans="1:7" x14ac:dyDescent="0.2">
      <c r="A210" s="18">
        <v>2123</v>
      </c>
      <c r="B210" s="18" t="s">
        <v>76</v>
      </c>
      <c r="C210" s="18" t="s">
        <v>17</v>
      </c>
      <c r="D210" s="18" t="s">
        <v>73</v>
      </c>
      <c r="E210" s="18" t="s">
        <v>77</v>
      </c>
      <c r="F210" s="19">
        <v>499.98</v>
      </c>
      <c r="G210" s="27"/>
    </row>
    <row r="211" spans="1:7" x14ac:dyDescent="0.2">
      <c r="A211" s="18">
        <v>2123</v>
      </c>
      <c r="B211" s="18" t="s">
        <v>76</v>
      </c>
      <c r="C211" s="18" t="s">
        <v>17</v>
      </c>
      <c r="D211" s="18" t="s">
        <v>73</v>
      </c>
      <c r="E211" s="18" t="s">
        <v>74</v>
      </c>
      <c r="F211" s="19">
        <v>362</v>
      </c>
      <c r="G211" s="27"/>
    </row>
    <row r="212" spans="1:7" x14ac:dyDescent="0.2">
      <c r="A212" s="18">
        <v>2123</v>
      </c>
      <c r="B212" s="18" t="s">
        <v>76</v>
      </c>
      <c r="C212" s="18" t="s">
        <v>17</v>
      </c>
      <c r="D212" s="18" t="s">
        <v>73</v>
      </c>
      <c r="E212" s="18" t="s">
        <v>74</v>
      </c>
      <c r="F212" s="19">
        <v>976</v>
      </c>
      <c r="G212" s="27"/>
    </row>
    <row r="213" spans="1:7" x14ac:dyDescent="0.2">
      <c r="A213" s="18">
        <v>2123</v>
      </c>
      <c r="B213" s="18" t="s">
        <v>76</v>
      </c>
      <c r="C213" s="18" t="s">
        <v>17</v>
      </c>
      <c r="D213" s="18" t="s">
        <v>73</v>
      </c>
      <c r="E213" s="18" t="s">
        <v>74</v>
      </c>
      <c r="F213" s="19">
        <v>60</v>
      </c>
      <c r="G213" s="27"/>
    </row>
    <row r="214" spans="1:7" x14ac:dyDescent="0.2">
      <c r="A214" s="18">
        <v>2123</v>
      </c>
      <c r="B214" s="18" t="s">
        <v>76</v>
      </c>
      <c r="C214" s="18" t="s">
        <v>17</v>
      </c>
      <c r="D214" s="18" t="s">
        <v>73</v>
      </c>
      <c r="E214" s="18" t="s">
        <v>74</v>
      </c>
      <c r="F214" s="19">
        <v>2320.02</v>
      </c>
      <c r="G214" s="27"/>
    </row>
    <row r="215" spans="1:7" x14ac:dyDescent="0.2">
      <c r="A215" s="18">
        <v>2123</v>
      </c>
      <c r="B215" s="18" t="s">
        <v>76</v>
      </c>
      <c r="C215" s="18" t="s">
        <v>17</v>
      </c>
      <c r="D215" s="18" t="s">
        <v>73</v>
      </c>
      <c r="E215" s="18" t="s">
        <v>74</v>
      </c>
      <c r="F215" s="19">
        <v>226</v>
      </c>
      <c r="G215" s="27"/>
    </row>
    <row r="216" spans="1:7" x14ac:dyDescent="0.2">
      <c r="A216" s="18">
        <v>2123</v>
      </c>
      <c r="B216" s="18" t="s">
        <v>76</v>
      </c>
      <c r="C216" s="18" t="s">
        <v>17</v>
      </c>
      <c r="D216" s="18" t="s">
        <v>73</v>
      </c>
      <c r="E216" s="18" t="s">
        <v>237</v>
      </c>
      <c r="F216" s="19">
        <v>1012</v>
      </c>
      <c r="G216" s="27"/>
    </row>
    <row r="217" spans="1:7" x14ac:dyDescent="0.2">
      <c r="A217" s="18">
        <v>2123</v>
      </c>
      <c r="B217" s="18" t="s">
        <v>76</v>
      </c>
      <c r="C217" s="18" t="s">
        <v>17</v>
      </c>
      <c r="D217" s="18" t="s">
        <v>73</v>
      </c>
      <c r="E217" s="18" t="s">
        <v>237</v>
      </c>
      <c r="F217" s="19">
        <v>3212.97</v>
      </c>
      <c r="G217" s="27"/>
    </row>
    <row r="218" spans="1:7" x14ac:dyDescent="0.2">
      <c r="A218" s="18">
        <v>2123</v>
      </c>
      <c r="B218" s="18" t="s">
        <v>76</v>
      </c>
      <c r="C218" s="18" t="s">
        <v>17</v>
      </c>
      <c r="D218" s="18" t="s">
        <v>73</v>
      </c>
      <c r="E218" s="18" t="s">
        <v>237</v>
      </c>
      <c r="F218" s="19">
        <v>2317.7199999999998</v>
      </c>
      <c r="G218" s="27"/>
    </row>
    <row r="219" spans="1:7" x14ac:dyDescent="0.2">
      <c r="A219" s="18">
        <v>2123</v>
      </c>
      <c r="B219" s="18" t="s">
        <v>76</v>
      </c>
      <c r="C219" s="18" t="s">
        <v>17</v>
      </c>
      <c r="D219" s="18" t="s">
        <v>73</v>
      </c>
      <c r="E219" s="18" t="s">
        <v>237</v>
      </c>
      <c r="F219" s="19">
        <v>1196</v>
      </c>
      <c r="G219" s="27"/>
    </row>
    <row r="220" spans="1:7" x14ac:dyDescent="0.2">
      <c r="A220" s="18">
        <v>2123</v>
      </c>
      <c r="B220" s="18" t="s">
        <v>76</v>
      </c>
      <c r="C220" s="18" t="s">
        <v>17</v>
      </c>
      <c r="D220" s="18" t="s">
        <v>73</v>
      </c>
      <c r="E220" s="18" t="s">
        <v>238</v>
      </c>
      <c r="F220" s="19">
        <v>1440</v>
      </c>
      <c r="G220" s="28"/>
    </row>
    <row r="221" spans="1:7" x14ac:dyDescent="0.2">
      <c r="A221" s="18">
        <v>2123</v>
      </c>
      <c r="B221" s="18" t="s">
        <v>76</v>
      </c>
      <c r="C221" s="18" t="s">
        <v>17</v>
      </c>
      <c r="D221" s="18" t="s">
        <v>251</v>
      </c>
      <c r="E221" s="18" t="s">
        <v>252</v>
      </c>
      <c r="F221" s="19">
        <v>350</v>
      </c>
      <c r="G221" s="19">
        <f>F221</f>
        <v>350</v>
      </c>
    </row>
    <row r="222" spans="1:7" x14ac:dyDescent="0.2">
      <c r="A222" s="18">
        <v>4510</v>
      </c>
      <c r="B222" s="18" t="s">
        <v>146</v>
      </c>
      <c r="C222" s="18" t="s">
        <v>17</v>
      </c>
      <c r="D222" s="18" t="s">
        <v>144</v>
      </c>
      <c r="E222" s="18" t="s">
        <v>145</v>
      </c>
      <c r="F222" s="19">
        <v>67.92</v>
      </c>
      <c r="G222" s="26">
        <f>SUM(F222:F225)</f>
        <v>446</v>
      </c>
    </row>
    <row r="223" spans="1:7" x14ac:dyDescent="0.2">
      <c r="A223" s="18">
        <v>4510</v>
      </c>
      <c r="B223" s="18" t="s">
        <v>146</v>
      </c>
      <c r="C223" s="18" t="s">
        <v>17</v>
      </c>
      <c r="D223" s="18" t="s">
        <v>144</v>
      </c>
      <c r="E223" s="18" t="s">
        <v>283</v>
      </c>
      <c r="F223" s="19">
        <v>229.28</v>
      </c>
      <c r="G223" s="27"/>
    </row>
    <row r="224" spans="1:7" x14ac:dyDescent="0.2">
      <c r="A224" s="18">
        <v>4512</v>
      </c>
      <c r="B224" s="18" t="s">
        <v>148</v>
      </c>
      <c r="C224" s="18" t="s">
        <v>37</v>
      </c>
      <c r="D224" s="18" t="s">
        <v>144</v>
      </c>
      <c r="E224" s="18" t="s">
        <v>147</v>
      </c>
      <c r="F224" s="19">
        <v>34.08</v>
      </c>
      <c r="G224" s="27"/>
    </row>
    <row r="225" spans="1:7" x14ac:dyDescent="0.2">
      <c r="A225" s="18">
        <v>4512</v>
      </c>
      <c r="B225" s="18" t="s">
        <v>148</v>
      </c>
      <c r="C225" s="18" t="s">
        <v>37</v>
      </c>
      <c r="D225" s="18" t="s">
        <v>144</v>
      </c>
      <c r="E225" s="18" t="s">
        <v>282</v>
      </c>
      <c r="F225" s="19">
        <v>114.72</v>
      </c>
      <c r="G225" s="28"/>
    </row>
    <row r="226" spans="1:7" x14ac:dyDescent="0.2">
      <c r="A226" s="18">
        <v>2298</v>
      </c>
      <c r="B226" s="18" t="s">
        <v>34</v>
      </c>
      <c r="C226" s="18" t="s">
        <v>17</v>
      </c>
      <c r="D226" s="18" t="s">
        <v>202</v>
      </c>
      <c r="E226" s="18" t="s">
        <v>200</v>
      </c>
      <c r="F226" s="19">
        <v>500</v>
      </c>
      <c r="G226" s="19">
        <f>F226</f>
        <v>500</v>
      </c>
    </row>
    <row r="227" spans="1:7" x14ac:dyDescent="0.2">
      <c r="A227" s="18">
        <v>2113</v>
      </c>
      <c r="B227" s="18" t="s">
        <v>41</v>
      </c>
      <c r="C227" s="18" t="s">
        <v>17</v>
      </c>
      <c r="D227" s="18" t="s">
        <v>48</v>
      </c>
      <c r="E227" s="18" t="s">
        <v>49</v>
      </c>
      <c r="F227" s="19">
        <v>130</v>
      </c>
      <c r="G227" s="26">
        <f>SUM(F227:F238)</f>
        <v>2024.09</v>
      </c>
    </row>
    <row r="228" spans="1:7" x14ac:dyDescent="0.2">
      <c r="A228" s="18">
        <v>2113</v>
      </c>
      <c r="B228" s="18" t="s">
        <v>41</v>
      </c>
      <c r="C228" s="18" t="s">
        <v>17</v>
      </c>
      <c r="D228" s="18" t="s">
        <v>48</v>
      </c>
      <c r="E228" s="18" t="s">
        <v>292</v>
      </c>
      <c r="F228" s="19">
        <v>130</v>
      </c>
      <c r="G228" s="27"/>
    </row>
    <row r="229" spans="1:7" x14ac:dyDescent="0.2">
      <c r="A229" s="18">
        <v>2113</v>
      </c>
      <c r="B229" s="18" t="s">
        <v>41</v>
      </c>
      <c r="C229" s="18" t="s">
        <v>17</v>
      </c>
      <c r="D229" s="18" t="s">
        <v>48</v>
      </c>
      <c r="E229" s="18" t="s">
        <v>293</v>
      </c>
      <c r="F229" s="19">
        <v>102.45</v>
      </c>
      <c r="G229" s="27"/>
    </row>
    <row r="230" spans="1:7" x14ac:dyDescent="0.2">
      <c r="A230" s="18">
        <v>2113</v>
      </c>
      <c r="B230" s="18" t="s">
        <v>41</v>
      </c>
      <c r="C230" s="18" t="s">
        <v>17</v>
      </c>
      <c r="D230" s="18" t="s">
        <v>48</v>
      </c>
      <c r="E230" s="18" t="s">
        <v>293</v>
      </c>
      <c r="F230" s="19">
        <v>235.64</v>
      </c>
      <c r="G230" s="27"/>
    </row>
    <row r="231" spans="1:7" x14ac:dyDescent="0.2">
      <c r="A231" s="18">
        <v>2113</v>
      </c>
      <c r="B231" s="18" t="s">
        <v>41</v>
      </c>
      <c r="C231" s="18" t="s">
        <v>17</v>
      </c>
      <c r="D231" s="18" t="s">
        <v>48</v>
      </c>
      <c r="E231" s="18" t="s">
        <v>294</v>
      </c>
      <c r="F231" s="19">
        <v>130</v>
      </c>
      <c r="G231" s="27"/>
    </row>
    <row r="232" spans="1:7" x14ac:dyDescent="0.2">
      <c r="A232" s="18">
        <v>2113</v>
      </c>
      <c r="B232" s="18" t="s">
        <v>41</v>
      </c>
      <c r="C232" s="18" t="s">
        <v>17</v>
      </c>
      <c r="D232" s="18" t="s">
        <v>48</v>
      </c>
      <c r="E232" s="18" t="s">
        <v>311</v>
      </c>
      <c r="F232" s="19">
        <v>50</v>
      </c>
      <c r="G232" s="27"/>
    </row>
    <row r="233" spans="1:7" x14ac:dyDescent="0.2">
      <c r="A233" s="18">
        <v>2113</v>
      </c>
      <c r="B233" s="18" t="s">
        <v>41</v>
      </c>
      <c r="C233" s="18" t="s">
        <v>17</v>
      </c>
      <c r="D233" s="18" t="s">
        <v>48</v>
      </c>
      <c r="E233" s="18" t="s">
        <v>311</v>
      </c>
      <c r="F233" s="19">
        <v>80</v>
      </c>
      <c r="G233" s="27"/>
    </row>
    <row r="234" spans="1:7" x14ac:dyDescent="0.2">
      <c r="A234" s="18">
        <v>2121</v>
      </c>
      <c r="B234" s="18" t="s">
        <v>52</v>
      </c>
      <c r="C234" s="18" t="s">
        <v>17</v>
      </c>
      <c r="D234" s="18" t="s">
        <v>48</v>
      </c>
      <c r="E234" s="18" t="s">
        <v>49</v>
      </c>
      <c r="F234" s="19">
        <v>200</v>
      </c>
      <c r="G234" s="27"/>
    </row>
    <row r="235" spans="1:7" x14ac:dyDescent="0.2">
      <c r="A235" s="18">
        <v>2121</v>
      </c>
      <c r="B235" s="18" t="s">
        <v>52</v>
      </c>
      <c r="C235" s="18" t="s">
        <v>17</v>
      </c>
      <c r="D235" s="18" t="s">
        <v>48</v>
      </c>
      <c r="E235" s="18" t="s">
        <v>269</v>
      </c>
      <c r="F235" s="19">
        <v>30</v>
      </c>
      <c r="G235" s="27"/>
    </row>
    <row r="236" spans="1:7" x14ac:dyDescent="0.2">
      <c r="A236" s="18">
        <v>2298</v>
      </c>
      <c r="B236" s="18" t="s">
        <v>34</v>
      </c>
      <c r="C236" s="18" t="s">
        <v>17</v>
      </c>
      <c r="D236" s="18" t="s">
        <v>48</v>
      </c>
      <c r="E236" s="18" t="s">
        <v>49</v>
      </c>
      <c r="F236" s="19">
        <v>312</v>
      </c>
      <c r="G236" s="27"/>
    </row>
    <row r="237" spans="1:7" x14ac:dyDescent="0.2">
      <c r="A237" s="18">
        <v>2298</v>
      </c>
      <c r="B237" s="18" t="s">
        <v>34</v>
      </c>
      <c r="C237" s="18" t="s">
        <v>17</v>
      </c>
      <c r="D237" s="18" t="s">
        <v>48</v>
      </c>
      <c r="E237" s="18" t="s">
        <v>293</v>
      </c>
      <c r="F237" s="19">
        <v>456</v>
      </c>
      <c r="G237" s="27"/>
    </row>
    <row r="238" spans="1:7" x14ac:dyDescent="0.2">
      <c r="A238" s="18">
        <v>2298</v>
      </c>
      <c r="B238" s="18" t="s">
        <v>34</v>
      </c>
      <c r="C238" s="18" t="s">
        <v>17</v>
      </c>
      <c r="D238" s="18" t="s">
        <v>48</v>
      </c>
      <c r="E238" s="18" t="s">
        <v>294</v>
      </c>
      <c r="F238" s="19">
        <v>168</v>
      </c>
      <c r="G238" s="28"/>
    </row>
    <row r="239" spans="1:7" x14ac:dyDescent="0.2">
      <c r="A239" s="18">
        <v>2108</v>
      </c>
      <c r="B239" s="18" t="s">
        <v>83</v>
      </c>
      <c r="C239" s="18" t="s">
        <v>17</v>
      </c>
      <c r="D239" s="18" t="s">
        <v>81</v>
      </c>
      <c r="E239" s="18" t="s">
        <v>82</v>
      </c>
      <c r="F239" s="19">
        <v>150</v>
      </c>
      <c r="G239" s="26">
        <f>SUM(F239:F240)</f>
        <v>350</v>
      </c>
    </row>
    <row r="240" spans="1:7" x14ac:dyDescent="0.2">
      <c r="A240" s="18">
        <v>2298</v>
      </c>
      <c r="B240" s="18" t="s">
        <v>34</v>
      </c>
      <c r="C240" s="18" t="s">
        <v>17</v>
      </c>
      <c r="D240" s="18" t="s">
        <v>81</v>
      </c>
      <c r="E240" s="18" t="s">
        <v>84</v>
      </c>
      <c r="F240" s="19">
        <v>200</v>
      </c>
      <c r="G240" s="28"/>
    </row>
    <row r="241" spans="1:7" x14ac:dyDescent="0.2">
      <c r="A241" s="18">
        <v>2298</v>
      </c>
      <c r="B241" s="18" t="s">
        <v>34</v>
      </c>
      <c r="C241" s="18" t="s">
        <v>17</v>
      </c>
      <c r="D241" s="18" t="s">
        <v>199</v>
      </c>
      <c r="E241" s="18" t="s">
        <v>200</v>
      </c>
      <c r="F241" s="19">
        <v>606.25</v>
      </c>
      <c r="G241" s="26">
        <f>SUM(F241:F242)</f>
        <v>700</v>
      </c>
    </row>
    <row r="242" spans="1:7" x14ac:dyDescent="0.2">
      <c r="A242" s="18">
        <v>2298</v>
      </c>
      <c r="B242" s="18" t="s">
        <v>34</v>
      </c>
      <c r="C242" s="18" t="s">
        <v>17</v>
      </c>
      <c r="D242" s="18" t="s">
        <v>199</v>
      </c>
      <c r="E242" s="18" t="s">
        <v>226</v>
      </c>
      <c r="F242" s="19">
        <v>93.75</v>
      </c>
      <c r="G242" s="28"/>
    </row>
    <row r="243" spans="1:7" x14ac:dyDescent="0.2">
      <c r="A243" s="18">
        <v>2298</v>
      </c>
      <c r="B243" s="18" t="s">
        <v>34</v>
      </c>
      <c r="C243" s="18" t="s">
        <v>17</v>
      </c>
      <c r="D243" s="18" t="s">
        <v>203</v>
      </c>
      <c r="E243" s="18" t="s">
        <v>200</v>
      </c>
      <c r="F243" s="19">
        <v>300</v>
      </c>
      <c r="G243" s="19">
        <f>F243</f>
        <v>300</v>
      </c>
    </row>
    <row r="244" spans="1:7" x14ac:dyDescent="0.2">
      <c r="A244" s="18">
        <v>2113</v>
      </c>
      <c r="B244" s="18" t="s">
        <v>41</v>
      </c>
      <c r="C244" s="18" t="s">
        <v>17</v>
      </c>
      <c r="D244" s="18" t="s">
        <v>122</v>
      </c>
      <c r="E244" s="18" t="s">
        <v>123</v>
      </c>
      <c r="F244" s="19">
        <v>2448.83</v>
      </c>
      <c r="G244" s="26">
        <f>SUM(F244:F246)</f>
        <v>7346.49</v>
      </c>
    </row>
    <row r="245" spans="1:7" x14ac:dyDescent="0.2">
      <c r="A245" s="18">
        <v>2113</v>
      </c>
      <c r="B245" s="18" t="s">
        <v>41</v>
      </c>
      <c r="C245" s="18" t="s">
        <v>17</v>
      </c>
      <c r="D245" s="18" t="s">
        <v>122</v>
      </c>
      <c r="E245" s="18" t="s">
        <v>123</v>
      </c>
      <c r="F245" s="19">
        <v>2448.83</v>
      </c>
      <c r="G245" s="27"/>
    </row>
    <row r="246" spans="1:7" x14ac:dyDescent="0.2">
      <c r="A246" s="18">
        <v>2113</v>
      </c>
      <c r="B246" s="18" t="s">
        <v>41</v>
      </c>
      <c r="C246" s="18" t="s">
        <v>17</v>
      </c>
      <c r="D246" s="18" t="s">
        <v>122</v>
      </c>
      <c r="E246" s="18" t="s">
        <v>351</v>
      </c>
      <c r="F246" s="19">
        <v>2448.83</v>
      </c>
      <c r="G246" s="28"/>
    </row>
    <row r="247" spans="1:7" x14ac:dyDescent="0.2">
      <c r="A247" s="18">
        <v>4502</v>
      </c>
      <c r="B247" s="18" t="s">
        <v>350</v>
      </c>
      <c r="C247" s="18" t="s">
        <v>17</v>
      </c>
      <c r="D247" s="18" t="s">
        <v>348</v>
      </c>
      <c r="E247" s="18" t="s">
        <v>349</v>
      </c>
      <c r="F247" s="19">
        <v>49.79</v>
      </c>
      <c r="G247" s="26">
        <f>SUM(F247:F250)</f>
        <v>66.52</v>
      </c>
    </row>
    <row r="248" spans="1:7" x14ac:dyDescent="0.2">
      <c r="A248" s="18">
        <v>4502</v>
      </c>
      <c r="B248" s="18" t="s">
        <v>350</v>
      </c>
      <c r="C248" s="18" t="s">
        <v>17</v>
      </c>
      <c r="D248" s="18" t="s">
        <v>348</v>
      </c>
      <c r="E248" s="18" t="s">
        <v>349</v>
      </c>
      <c r="F248" s="19">
        <v>0.55000000000000004</v>
      </c>
      <c r="G248" s="27"/>
    </row>
    <row r="249" spans="1:7" x14ac:dyDescent="0.2">
      <c r="A249" s="18">
        <v>4502</v>
      </c>
      <c r="B249" s="18" t="s">
        <v>350</v>
      </c>
      <c r="C249" s="18" t="s">
        <v>17</v>
      </c>
      <c r="D249" s="18" t="s">
        <v>348</v>
      </c>
      <c r="E249" s="18" t="s">
        <v>349</v>
      </c>
      <c r="F249" s="19">
        <v>2.4900000000000002</v>
      </c>
      <c r="G249" s="27"/>
    </row>
    <row r="250" spans="1:7" x14ac:dyDescent="0.2">
      <c r="A250" s="18">
        <v>4502</v>
      </c>
      <c r="B250" s="18" t="s">
        <v>350</v>
      </c>
      <c r="C250" s="18" t="s">
        <v>17</v>
      </c>
      <c r="D250" s="18" t="s">
        <v>348</v>
      </c>
      <c r="E250" s="18" t="s">
        <v>349</v>
      </c>
      <c r="F250" s="19">
        <v>13.69</v>
      </c>
      <c r="G250" s="28"/>
    </row>
    <row r="251" spans="1:7" x14ac:dyDescent="0.2">
      <c r="A251" s="18">
        <v>2298</v>
      </c>
      <c r="B251" s="18" t="s">
        <v>34</v>
      </c>
      <c r="C251" s="18" t="s">
        <v>17</v>
      </c>
      <c r="D251" s="18" t="s">
        <v>99</v>
      </c>
      <c r="E251" s="18" t="s">
        <v>98</v>
      </c>
      <c r="F251" s="19">
        <v>0.79</v>
      </c>
      <c r="G251" s="26">
        <f>SUM(F251:F258)</f>
        <v>480.96000000000004</v>
      </c>
    </row>
    <row r="252" spans="1:7" x14ac:dyDescent="0.2">
      <c r="A252" s="18">
        <v>2298</v>
      </c>
      <c r="B252" s="18" t="s">
        <v>34</v>
      </c>
      <c r="C252" s="18" t="s">
        <v>17</v>
      </c>
      <c r="D252" s="18" t="s">
        <v>99</v>
      </c>
      <c r="E252" s="18" t="s">
        <v>98</v>
      </c>
      <c r="F252" s="19">
        <v>19.8</v>
      </c>
      <c r="G252" s="27"/>
    </row>
    <row r="253" spans="1:7" x14ac:dyDescent="0.2">
      <c r="A253" s="18">
        <v>2298</v>
      </c>
      <c r="B253" s="18" t="s">
        <v>34</v>
      </c>
      <c r="C253" s="18" t="s">
        <v>17</v>
      </c>
      <c r="D253" s="18" t="s">
        <v>99</v>
      </c>
      <c r="E253" s="18" t="s">
        <v>98</v>
      </c>
      <c r="F253" s="19">
        <v>79.2</v>
      </c>
      <c r="G253" s="27"/>
    </row>
    <row r="254" spans="1:7" x14ac:dyDescent="0.2">
      <c r="A254" s="18">
        <v>2298</v>
      </c>
      <c r="B254" s="18" t="s">
        <v>34</v>
      </c>
      <c r="C254" s="18" t="s">
        <v>17</v>
      </c>
      <c r="D254" s="18" t="s">
        <v>99</v>
      </c>
      <c r="E254" s="18" t="s">
        <v>98</v>
      </c>
      <c r="F254" s="19">
        <v>3.17</v>
      </c>
      <c r="G254" s="27"/>
    </row>
    <row r="255" spans="1:7" x14ac:dyDescent="0.2">
      <c r="A255" s="18">
        <v>2298</v>
      </c>
      <c r="B255" s="18" t="s">
        <v>34</v>
      </c>
      <c r="C255" s="18" t="s">
        <v>17</v>
      </c>
      <c r="D255" s="18" t="s">
        <v>99</v>
      </c>
      <c r="E255" s="18" t="s">
        <v>98</v>
      </c>
      <c r="F255" s="19">
        <v>72</v>
      </c>
      <c r="G255" s="27"/>
    </row>
    <row r="256" spans="1:7" x14ac:dyDescent="0.2">
      <c r="A256" s="18">
        <v>2298</v>
      </c>
      <c r="B256" s="18" t="s">
        <v>34</v>
      </c>
      <c r="C256" s="18" t="s">
        <v>17</v>
      </c>
      <c r="D256" s="18" t="s">
        <v>99</v>
      </c>
      <c r="E256" s="18" t="s">
        <v>98</v>
      </c>
      <c r="F256" s="19">
        <v>3.6</v>
      </c>
      <c r="G256" s="27"/>
    </row>
    <row r="257" spans="1:7" x14ac:dyDescent="0.2">
      <c r="A257" s="18">
        <v>2298</v>
      </c>
      <c r="B257" s="18" t="s">
        <v>34</v>
      </c>
      <c r="C257" s="18" t="s">
        <v>17</v>
      </c>
      <c r="D257" s="18" t="s">
        <v>99</v>
      </c>
      <c r="E257" s="18" t="s">
        <v>98</v>
      </c>
      <c r="F257" s="19">
        <v>14.4</v>
      </c>
      <c r="G257" s="27"/>
    </row>
    <row r="258" spans="1:7" x14ac:dyDescent="0.2">
      <c r="A258" s="18">
        <v>2298</v>
      </c>
      <c r="B258" s="18" t="s">
        <v>34</v>
      </c>
      <c r="C258" s="18" t="s">
        <v>17</v>
      </c>
      <c r="D258" s="18" t="s">
        <v>99</v>
      </c>
      <c r="E258" s="18" t="s">
        <v>98</v>
      </c>
      <c r="F258" s="19">
        <v>288</v>
      </c>
      <c r="G258" s="28"/>
    </row>
    <row r="259" spans="1:7" x14ac:dyDescent="0.2">
      <c r="A259" s="18">
        <v>2298</v>
      </c>
      <c r="B259" s="18" t="s">
        <v>34</v>
      </c>
      <c r="C259" s="18" t="s">
        <v>17</v>
      </c>
      <c r="D259" s="18" t="s">
        <v>340</v>
      </c>
      <c r="E259" s="18" t="s">
        <v>98</v>
      </c>
      <c r="F259" s="19">
        <v>113.75</v>
      </c>
      <c r="G259" s="26">
        <f>SUM(F259:F260)</f>
        <v>118.3</v>
      </c>
    </row>
    <row r="260" spans="1:7" x14ac:dyDescent="0.2">
      <c r="A260" s="18">
        <v>2298</v>
      </c>
      <c r="B260" s="18" t="s">
        <v>34</v>
      </c>
      <c r="C260" s="18" t="s">
        <v>17</v>
      </c>
      <c r="D260" s="18" t="s">
        <v>340</v>
      </c>
      <c r="E260" s="18" t="s">
        <v>98</v>
      </c>
      <c r="F260" s="19">
        <v>4.55</v>
      </c>
      <c r="G260" s="28"/>
    </row>
    <row r="261" spans="1:7" x14ac:dyDescent="0.2">
      <c r="A261" s="18">
        <v>2298</v>
      </c>
      <c r="B261" s="18" t="s">
        <v>34</v>
      </c>
      <c r="C261" s="18" t="s">
        <v>17</v>
      </c>
      <c r="D261" s="18" t="s">
        <v>333</v>
      </c>
      <c r="E261" s="18" t="s">
        <v>104</v>
      </c>
      <c r="F261" s="19">
        <v>6.14</v>
      </c>
      <c r="G261" s="26">
        <f>SUM(F261:F268)</f>
        <v>1193.05</v>
      </c>
    </row>
    <row r="262" spans="1:7" x14ac:dyDescent="0.2">
      <c r="A262" s="18">
        <v>2298</v>
      </c>
      <c r="B262" s="18" t="s">
        <v>34</v>
      </c>
      <c r="C262" s="18" t="s">
        <v>17</v>
      </c>
      <c r="D262" s="18" t="s">
        <v>333</v>
      </c>
      <c r="E262" s="18" t="s">
        <v>104</v>
      </c>
      <c r="F262" s="19">
        <v>153.44999999999999</v>
      </c>
      <c r="G262" s="27"/>
    </row>
    <row r="263" spans="1:7" x14ac:dyDescent="0.2">
      <c r="A263" s="18">
        <v>2298</v>
      </c>
      <c r="B263" s="18" t="s">
        <v>34</v>
      </c>
      <c r="C263" s="18" t="s">
        <v>17</v>
      </c>
      <c r="D263" s="18" t="s">
        <v>333</v>
      </c>
      <c r="E263" s="18" t="s">
        <v>360</v>
      </c>
      <c r="F263" s="19">
        <v>3.69</v>
      </c>
      <c r="G263" s="27"/>
    </row>
    <row r="264" spans="1:7" x14ac:dyDescent="0.2">
      <c r="A264" s="18">
        <v>2298</v>
      </c>
      <c r="B264" s="18" t="s">
        <v>34</v>
      </c>
      <c r="C264" s="18" t="s">
        <v>17</v>
      </c>
      <c r="D264" s="18" t="s">
        <v>333</v>
      </c>
      <c r="E264" s="18" t="s">
        <v>360</v>
      </c>
      <c r="F264" s="19">
        <v>92.12</v>
      </c>
      <c r="G264" s="27"/>
    </row>
    <row r="265" spans="1:7" x14ac:dyDescent="0.2">
      <c r="A265" s="18">
        <v>2298</v>
      </c>
      <c r="B265" s="18" t="s">
        <v>34</v>
      </c>
      <c r="C265" s="18" t="s">
        <v>17</v>
      </c>
      <c r="D265" s="18" t="s">
        <v>333</v>
      </c>
      <c r="E265" s="18" t="s">
        <v>104</v>
      </c>
      <c r="F265" s="19">
        <v>558</v>
      </c>
      <c r="G265" s="27"/>
    </row>
    <row r="266" spans="1:7" x14ac:dyDescent="0.2">
      <c r="A266" s="18">
        <v>2298</v>
      </c>
      <c r="B266" s="18" t="s">
        <v>34</v>
      </c>
      <c r="C266" s="18" t="s">
        <v>17</v>
      </c>
      <c r="D266" s="18" t="s">
        <v>333</v>
      </c>
      <c r="E266" s="18" t="s">
        <v>104</v>
      </c>
      <c r="F266" s="19">
        <v>27.9</v>
      </c>
      <c r="G266" s="27"/>
    </row>
    <row r="267" spans="1:7" x14ac:dyDescent="0.2">
      <c r="A267" s="18">
        <v>2298</v>
      </c>
      <c r="B267" s="18" t="s">
        <v>34</v>
      </c>
      <c r="C267" s="18" t="s">
        <v>17</v>
      </c>
      <c r="D267" s="18" t="s">
        <v>333</v>
      </c>
      <c r="E267" s="18" t="s">
        <v>360</v>
      </c>
      <c r="F267" s="19">
        <v>335</v>
      </c>
      <c r="G267" s="27"/>
    </row>
    <row r="268" spans="1:7" x14ac:dyDescent="0.2">
      <c r="A268" s="18">
        <v>2298</v>
      </c>
      <c r="B268" s="18" t="s">
        <v>34</v>
      </c>
      <c r="C268" s="18" t="s">
        <v>17</v>
      </c>
      <c r="D268" s="18" t="s">
        <v>333</v>
      </c>
      <c r="E268" s="18" t="s">
        <v>360</v>
      </c>
      <c r="F268" s="19">
        <v>16.75</v>
      </c>
      <c r="G268" s="28"/>
    </row>
    <row r="269" spans="1:7" x14ac:dyDescent="0.2">
      <c r="A269" s="18">
        <v>2125</v>
      </c>
      <c r="B269" s="18" t="s">
        <v>60</v>
      </c>
      <c r="C269" s="18" t="s">
        <v>17</v>
      </c>
      <c r="D269" s="18" t="s">
        <v>358</v>
      </c>
      <c r="E269" s="18" t="s">
        <v>359</v>
      </c>
      <c r="F269" s="19">
        <v>1600</v>
      </c>
      <c r="G269" s="19">
        <f>F269</f>
        <v>1600</v>
      </c>
    </row>
    <row r="270" spans="1:7" x14ac:dyDescent="0.2">
      <c r="A270" s="18">
        <v>2298</v>
      </c>
      <c r="B270" s="18" t="s">
        <v>34</v>
      </c>
      <c r="C270" s="18" t="s">
        <v>17</v>
      </c>
      <c r="D270" s="18" t="s">
        <v>112</v>
      </c>
      <c r="E270" s="18" t="s">
        <v>113</v>
      </c>
      <c r="F270" s="19">
        <v>6.6</v>
      </c>
      <c r="G270" s="26">
        <f>SUM(F270:F281)</f>
        <v>662.65000000000009</v>
      </c>
    </row>
    <row r="271" spans="1:7" x14ac:dyDescent="0.2">
      <c r="A271" s="18">
        <v>2298</v>
      </c>
      <c r="B271" s="18" t="s">
        <v>34</v>
      </c>
      <c r="C271" s="18" t="s">
        <v>17</v>
      </c>
      <c r="D271" s="18" t="s">
        <v>112</v>
      </c>
      <c r="E271" s="18" t="s">
        <v>113</v>
      </c>
      <c r="F271" s="19">
        <v>0.26</v>
      </c>
      <c r="G271" s="27"/>
    </row>
    <row r="272" spans="1:7" x14ac:dyDescent="0.2">
      <c r="A272" s="18">
        <v>2298</v>
      </c>
      <c r="B272" s="18" t="s">
        <v>34</v>
      </c>
      <c r="C272" s="18" t="s">
        <v>17</v>
      </c>
      <c r="D272" s="18" t="s">
        <v>112</v>
      </c>
      <c r="E272" s="18" t="s">
        <v>98</v>
      </c>
      <c r="F272" s="19">
        <v>123.2</v>
      </c>
      <c r="G272" s="27"/>
    </row>
    <row r="273" spans="1:7" x14ac:dyDescent="0.2">
      <c r="A273" s="18">
        <v>2298</v>
      </c>
      <c r="B273" s="18" t="s">
        <v>34</v>
      </c>
      <c r="C273" s="18" t="s">
        <v>17</v>
      </c>
      <c r="D273" s="18" t="s">
        <v>112</v>
      </c>
      <c r="E273" s="18" t="s">
        <v>98</v>
      </c>
      <c r="F273" s="19">
        <v>4.93</v>
      </c>
      <c r="G273" s="27"/>
    </row>
    <row r="274" spans="1:7" x14ac:dyDescent="0.2">
      <c r="A274" s="18">
        <v>2298</v>
      </c>
      <c r="B274" s="18" t="s">
        <v>34</v>
      </c>
      <c r="C274" s="18" t="s">
        <v>17</v>
      </c>
      <c r="D274" s="18" t="s">
        <v>112</v>
      </c>
      <c r="E274" s="18" t="s">
        <v>98</v>
      </c>
      <c r="F274" s="19">
        <v>6.6</v>
      </c>
      <c r="G274" s="27"/>
    </row>
    <row r="275" spans="1:7" x14ac:dyDescent="0.2">
      <c r="A275" s="18">
        <v>2298</v>
      </c>
      <c r="B275" s="18" t="s">
        <v>34</v>
      </c>
      <c r="C275" s="18" t="s">
        <v>17</v>
      </c>
      <c r="D275" s="18" t="s">
        <v>112</v>
      </c>
      <c r="E275" s="18" t="s">
        <v>98</v>
      </c>
      <c r="F275" s="19">
        <v>0.26</v>
      </c>
      <c r="G275" s="27"/>
    </row>
    <row r="276" spans="1:7" x14ac:dyDescent="0.2">
      <c r="A276" s="18">
        <v>2298</v>
      </c>
      <c r="B276" s="18" t="s">
        <v>34</v>
      </c>
      <c r="C276" s="18" t="s">
        <v>17</v>
      </c>
      <c r="D276" s="18" t="s">
        <v>112</v>
      </c>
      <c r="E276" s="18" t="s">
        <v>113</v>
      </c>
      <c r="F276" s="19">
        <v>1.2</v>
      </c>
      <c r="G276" s="27"/>
    </row>
    <row r="277" spans="1:7" x14ac:dyDescent="0.2">
      <c r="A277" s="18">
        <v>2298</v>
      </c>
      <c r="B277" s="18" t="s">
        <v>34</v>
      </c>
      <c r="C277" s="18" t="s">
        <v>17</v>
      </c>
      <c r="D277" s="18" t="s">
        <v>112</v>
      </c>
      <c r="E277" s="18" t="s">
        <v>113</v>
      </c>
      <c r="F277" s="19">
        <v>24</v>
      </c>
      <c r="G277" s="27"/>
    </row>
    <row r="278" spans="1:7" x14ac:dyDescent="0.2">
      <c r="A278" s="18">
        <v>2298</v>
      </c>
      <c r="B278" s="18" t="s">
        <v>34</v>
      </c>
      <c r="C278" s="18" t="s">
        <v>17</v>
      </c>
      <c r="D278" s="18" t="s">
        <v>112</v>
      </c>
      <c r="E278" s="18" t="s">
        <v>98</v>
      </c>
      <c r="F278" s="19">
        <v>22.4</v>
      </c>
      <c r="G278" s="27"/>
    </row>
    <row r="279" spans="1:7" x14ac:dyDescent="0.2">
      <c r="A279" s="18">
        <v>2298</v>
      </c>
      <c r="B279" s="18" t="s">
        <v>34</v>
      </c>
      <c r="C279" s="18" t="s">
        <v>17</v>
      </c>
      <c r="D279" s="18" t="s">
        <v>112</v>
      </c>
      <c r="E279" s="18" t="s">
        <v>98</v>
      </c>
      <c r="F279" s="19">
        <v>448</v>
      </c>
      <c r="G279" s="27"/>
    </row>
    <row r="280" spans="1:7" x14ac:dyDescent="0.2">
      <c r="A280" s="18">
        <v>2298</v>
      </c>
      <c r="B280" s="18" t="s">
        <v>34</v>
      </c>
      <c r="C280" s="18" t="s">
        <v>17</v>
      </c>
      <c r="D280" s="18" t="s">
        <v>112</v>
      </c>
      <c r="E280" s="18" t="s">
        <v>98</v>
      </c>
      <c r="F280" s="19">
        <v>1.2</v>
      </c>
      <c r="G280" s="27"/>
    </row>
    <row r="281" spans="1:7" x14ac:dyDescent="0.2">
      <c r="A281" s="18">
        <v>2298</v>
      </c>
      <c r="B281" s="18" t="s">
        <v>34</v>
      </c>
      <c r="C281" s="18" t="s">
        <v>17</v>
      </c>
      <c r="D281" s="18" t="s">
        <v>112</v>
      </c>
      <c r="E281" s="18" t="s">
        <v>98</v>
      </c>
      <c r="F281" s="19">
        <v>24</v>
      </c>
      <c r="G281" s="28"/>
    </row>
    <row r="282" spans="1:7" x14ac:dyDescent="0.2">
      <c r="A282" s="18">
        <v>2298</v>
      </c>
      <c r="B282" s="18" t="s">
        <v>34</v>
      </c>
      <c r="C282" s="18" t="s">
        <v>17</v>
      </c>
      <c r="D282" s="18" t="s">
        <v>336</v>
      </c>
      <c r="E282" s="18" t="s">
        <v>98</v>
      </c>
      <c r="F282" s="19">
        <v>33</v>
      </c>
      <c r="G282" s="26">
        <f>SUM(F282:F285)</f>
        <v>160.32</v>
      </c>
    </row>
    <row r="283" spans="1:7" x14ac:dyDescent="0.2">
      <c r="A283" s="18">
        <v>2298</v>
      </c>
      <c r="B283" s="18" t="s">
        <v>34</v>
      </c>
      <c r="C283" s="18" t="s">
        <v>17</v>
      </c>
      <c r="D283" s="18" t="s">
        <v>336</v>
      </c>
      <c r="E283" s="18" t="s">
        <v>98</v>
      </c>
      <c r="F283" s="19">
        <v>1.32</v>
      </c>
      <c r="G283" s="27"/>
    </row>
    <row r="284" spans="1:7" x14ac:dyDescent="0.2">
      <c r="A284" s="18">
        <v>2298</v>
      </c>
      <c r="B284" s="18" t="s">
        <v>34</v>
      </c>
      <c r="C284" s="18" t="s">
        <v>17</v>
      </c>
      <c r="D284" s="18" t="s">
        <v>336</v>
      </c>
      <c r="E284" s="18" t="s">
        <v>98</v>
      </c>
      <c r="F284" s="19">
        <v>6</v>
      </c>
      <c r="G284" s="27"/>
    </row>
    <row r="285" spans="1:7" x14ac:dyDescent="0.2">
      <c r="A285" s="18">
        <v>2298</v>
      </c>
      <c r="B285" s="18" t="s">
        <v>34</v>
      </c>
      <c r="C285" s="18" t="s">
        <v>17</v>
      </c>
      <c r="D285" s="18" t="s">
        <v>336</v>
      </c>
      <c r="E285" s="18" t="s">
        <v>98</v>
      </c>
      <c r="F285" s="19">
        <v>120</v>
      </c>
      <c r="G285" s="28"/>
    </row>
    <row r="286" spans="1:7" x14ac:dyDescent="0.2">
      <c r="A286" s="18">
        <v>2298</v>
      </c>
      <c r="B286" s="18" t="s">
        <v>34</v>
      </c>
      <c r="C286" s="18" t="s">
        <v>17</v>
      </c>
      <c r="D286" s="18" t="s">
        <v>103</v>
      </c>
      <c r="E286" s="18" t="s">
        <v>104</v>
      </c>
      <c r="F286" s="19">
        <v>2.38</v>
      </c>
      <c r="G286" s="26">
        <f>SUM(F286:F289)</f>
        <v>288.58</v>
      </c>
    </row>
    <row r="287" spans="1:7" x14ac:dyDescent="0.2">
      <c r="A287" s="18">
        <v>2298</v>
      </c>
      <c r="B287" s="18" t="s">
        <v>34</v>
      </c>
      <c r="C287" s="18" t="s">
        <v>17</v>
      </c>
      <c r="D287" s="18" t="s">
        <v>103</v>
      </c>
      <c r="E287" s="18" t="s">
        <v>104</v>
      </c>
      <c r="F287" s="19">
        <v>59.4</v>
      </c>
      <c r="G287" s="27"/>
    </row>
    <row r="288" spans="1:7" x14ac:dyDescent="0.2">
      <c r="A288" s="18">
        <v>2298</v>
      </c>
      <c r="B288" s="18" t="s">
        <v>34</v>
      </c>
      <c r="C288" s="18" t="s">
        <v>17</v>
      </c>
      <c r="D288" s="18" t="s">
        <v>103</v>
      </c>
      <c r="E288" s="18" t="s">
        <v>104</v>
      </c>
      <c r="F288" s="19">
        <v>216</v>
      </c>
      <c r="G288" s="27"/>
    </row>
    <row r="289" spans="1:7" x14ac:dyDescent="0.2">
      <c r="A289" s="18">
        <v>2298</v>
      </c>
      <c r="B289" s="18" t="s">
        <v>34</v>
      </c>
      <c r="C289" s="18" t="s">
        <v>17</v>
      </c>
      <c r="D289" s="18" t="s">
        <v>103</v>
      </c>
      <c r="E289" s="18" t="s">
        <v>104</v>
      </c>
      <c r="F289" s="19">
        <v>10.8</v>
      </c>
      <c r="G289" s="28"/>
    </row>
    <row r="290" spans="1:7" x14ac:dyDescent="0.2">
      <c r="A290" s="18">
        <v>2298</v>
      </c>
      <c r="B290" s="18" t="s">
        <v>34</v>
      </c>
      <c r="C290" s="18" t="s">
        <v>17</v>
      </c>
      <c r="D290" s="18" t="s">
        <v>118</v>
      </c>
      <c r="E290" s="18" t="s">
        <v>98</v>
      </c>
      <c r="F290" s="19">
        <v>13.49</v>
      </c>
      <c r="G290" s="26">
        <f>SUM(F290:F293)</f>
        <v>1638.47</v>
      </c>
    </row>
    <row r="291" spans="1:7" x14ac:dyDescent="0.2">
      <c r="A291" s="18">
        <v>2298</v>
      </c>
      <c r="B291" s="18" t="s">
        <v>34</v>
      </c>
      <c r="C291" s="18" t="s">
        <v>17</v>
      </c>
      <c r="D291" s="18" t="s">
        <v>118</v>
      </c>
      <c r="E291" s="18" t="s">
        <v>98</v>
      </c>
      <c r="F291" s="19">
        <v>337.26</v>
      </c>
      <c r="G291" s="27"/>
    </row>
    <row r="292" spans="1:7" x14ac:dyDescent="0.2">
      <c r="A292" s="18">
        <v>2298</v>
      </c>
      <c r="B292" s="18" t="s">
        <v>34</v>
      </c>
      <c r="C292" s="18" t="s">
        <v>17</v>
      </c>
      <c r="D292" s="18" t="s">
        <v>118</v>
      </c>
      <c r="E292" s="18" t="s">
        <v>98</v>
      </c>
      <c r="F292" s="19">
        <v>1226.4000000000001</v>
      </c>
      <c r="G292" s="27"/>
    </row>
    <row r="293" spans="1:7" x14ac:dyDescent="0.2">
      <c r="A293" s="18">
        <v>2298</v>
      </c>
      <c r="B293" s="18" t="s">
        <v>34</v>
      </c>
      <c r="C293" s="18" t="s">
        <v>17</v>
      </c>
      <c r="D293" s="18" t="s">
        <v>118</v>
      </c>
      <c r="E293" s="18" t="s">
        <v>98</v>
      </c>
      <c r="F293" s="19">
        <v>61.32</v>
      </c>
      <c r="G293" s="28"/>
    </row>
    <row r="294" spans="1:7" x14ac:dyDescent="0.2">
      <c r="A294" s="18">
        <v>2298</v>
      </c>
      <c r="B294" s="18" t="s">
        <v>34</v>
      </c>
      <c r="C294" s="18" t="s">
        <v>17</v>
      </c>
      <c r="D294" s="18" t="s">
        <v>220</v>
      </c>
      <c r="E294" s="18" t="s">
        <v>221</v>
      </c>
      <c r="F294" s="19">
        <v>700</v>
      </c>
      <c r="G294" s="19">
        <f>F294</f>
        <v>700</v>
      </c>
    </row>
    <row r="295" spans="1:7" x14ac:dyDescent="0.2">
      <c r="A295" s="18">
        <v>2298</v>
      </c>
      <c r="B295" s="18" t="s">
        <v>34</v>
      </c>
      <c r="C295" s="18" t="s">
        <v>17</v>
      </c>
      <c r="D295" s="18" t="s">
        <v>331</v>
      </c>
      <c r="E295" s="18" t="s">
        <v>332</v>
      </c>
      <c r="F295" s="19">
        <v>68.2</v>
      </c>
      <c r="G295" s="26">
        <f>SUM(F295:F300)</f>
        <v>1029.78</v>
      </c>
    </row>
    <row r="296" spans="1:7" x14ac:dyDescent="0.2">
      <c r="A296" s="18">
        <v>2298</v>
      </c>
      <c r="B296" s="18" t="s">
        <v>34</v>
      </c>
      <c r="C296" s="18" t="s">
        <v>17</v>
      </c>
      <c r="D296" s="18" t="s">
        <v>331</v>
      </c>
      <c r="E296" s="18" t="s">
        <v>332</v>
      </c>
      <c r="F296" s="19">
        <v>4.34</v>
      </c>
      <c r="G296" s="27"/>
    </row>
    <row r="297" spans="1:7" x14ac:dyDescent="0.2">
      <c r="A297" s="18">
        <v>2298</v>
      </c>
      <c r="B297" s="18" t="s">
        <v>34</v>
      </c>
      <c r="C297" s="18" t="s">
        <v>17</v>
      </c>
      <c r="D297" s="18" t="s">
        <v>331</v>
      </c>
      <c r="E297" s="18" t="s">
        <v>332</v>
      </c>
      <c r="F297" s="19">
        <v>148.72</v>
      </c>
      <c r="G297" s="27"/>
    </row>
    <row r="298" spans="1:7" x14ac:dyDescent="0.2">
      <c r="A298" s="18">
        <v>2298</v>
      </c>
      <c r="B298" s="18" t="s">
        <v>34</v>
      </c>
      <c r="C298" s="18" t="s">
        <v>17</v>
      </c>
      <c r="D298" s="18" t="s">
        <v>331</v>
      </c>
      <c r="E298" s="18" t="s">
        <v>332</v>
      </c>
      <c r="F298" s="19">
        <v>248</v>
      </c>
      <c r="G298" s="27"/>
    </row>
    <row r="299" spans="1:7" x14ac:dyDescent="0.2">
      <c r="A299" s="18">
        <v>2298</v>
      </c>
      <c r="B299" s="18" t="s">
        <v>34</v>
      </c>
      <c r="C299" s="18" t="s">
        <v>17</v>
      </c>
      <c r="D299" s="18" t="s">
        <v>331</v>
      </c>
      <c r="E299" s="18" t="s">
        <v>332</v>
      </c>
      <c r="F299" s="19">
        <v>19.72</v>
      </c>
      <c r="G299" s="27"/>
    </row>
    <row r="300" spans="1:7" x14ac:dyDescent="0.2">
      <c r="A300" s="18">
        <v>2298</v>
      </c>
      <c r="B300" s="18" t="s">
        <v>34</v>
      </c>
      <c r="C300" s="18" t="s">
        <v>17</v>
      </c>
      <c r="D300" s="18" t="s">
        <v>331</v>
      </c>
      <c r="E300" s="18" t="s">
        <v>332</v>
      </c>
      <c r="F300" s="19">
        <v>540.79999999999995</v>
      </c>
      <c r="G300" s="28"/>
    </row>
    <row r="301" spans="1:7" x14ac:dyDescent="0.2">
      <c r="A301" s="18">
        <v>2101</v>
      </c>
      <c r="B301" s="18" t="s">
        <v>55</v>
      </c>
      <c r="C301" s="18" t="s">
        <v>17</v>
      </c>
      <c r="D301" s="18" t="s">
        <v>257</v>
      </c>
      <c r="E301" s="18" t="s">
        <v>258</v>
      </c>
      <c r="F301" s="19">
        <v>111.43</v>
      </c>
      <c r="G301" s="31">
        <f>SUM(F301:F302)</f>
        <v>411.43</v>
      </c>
    </row>
    <row r="302" spans="1:7" x14ac:dyDescent="0.2">
      <c r="A302" s="18">
        <v>2101</v>
      </c>
      <c r="B302" s="18" t="s">
        <v>55</v>
      </c>
      <c r="C302" s="18" t="s">
        <v>17</v>
      </c>
      <c r="D302" s="18" t="s">
        <v>257</v>
      </c>
      <c r="E302" s="18" t="s">
        <v>357</v>
      </c>
      <c r="F302" s="19">
        <v>300</v>
      </c>
      <c r="G302" s="32"/>
    </row>
    <row r="303" spans="1:7" x14ac:dyDescent="0.2">
      <c r="A303" s="18">
        <v>2120</v>
      </c>
      <c r="B303" s="18" t="s">
        <v>72</v>
      </c>
      <c r="C303" s="18" t="s">
        <v>17</v>
      </c>
      <c r="D303" s="18" t="s">
        <v>254</v>
      </c>
      <c r="E303" s="18" t="s">
        <v>255</v>
      </c>
      <c r="F303" s="19">
        <v>108.15</v>
      </c>
      <c r="G303" s="26">
        <f>SUM(F303:F304)</f>
        <v>119.73</v>
      </c>
    </row>
    <row r="304" spans="1:7" x14ac:dyDescent="0.2">
      <c r="A304" s="18">
        <v>2120</v>
      </c>
      <c r="B304" s="18" t="s">
        <v>72</v>
      </c>
      <c r="C304" s="18" t="s">
        <v>17</v>
      </c>
      <c r="D304" s="18" t="s">
        <v>254</v>
      </c>
      <c r="E304" s="18" t="s">
        <v>255</v>
      </c>
      <c r="F304" s="19">
        <v>11.58</v>
      </c>
      <c r="G304" s="28"/>
    </row>
    <row r="305" spans="1:7" x14ac:dyDescent="0.2">
      <c r="A305" s="18">
        <v>2298</v>
      </c>
      <c r="B305" s="18" t="s">
        <v>34</v>
      </c>
      <c r="C305" s="18" t="s">
        <v>17</v>
      </c>
      <c r="D305" s="18" t="s">
        <v>321</v>
      </c>
      <c r="E305" s="18" t="s">
        <v>322</v>
      </c>
      <c r="F305" s="19">
        <v>440</v>
      </c>
      <c r="G305" s="19">
        <f>F305</f>
        <v>440</v>
      </c>
    </row>
    <row r="306" spans="1:7" x14ac:dyDescent="0.2">
      <c r="A306" s="18">
        <v>2298</v>
      </c>
      <c r="B306" s="18" t="s">
        <v>34</v>
      </c>
      <c r="C306" s="18" t="s">
        <v>17</v>
      </c>
      <c r="D306" s="18" t="s">
        <v>117</v>
      </c>
      <c r="E306" s="18" t="s">
        <v>98</v>
      </c>
      <c r="F306" s="19">
        <v>2.9</v>
      </c>
      <c r="G306" s="26">
        <f>SUM(F306:F309)</f>
        <v>352.7</v>
      </c>
    </row>
    <row r="307" spans="1:7" x14ac:dyDescent="0.2">
      <c r="A307" s="18">
        <v>2298</v>
      </c>
      <c r="B307" s="18" t="s">
        <v>34</v>
      </c>
      <c r="C307" s="18" t="s">
        <v>17</v>
      </c>
      <c r="D307" s="18" t="s">
        <v>117</v>
      </c>
      <c r="E307" s="18" t="s">
        <v>98</v>
      </c>
      <c r="F307" s="19">
        <v>72.599999999999994</v>
      </c>
      <c r="G307" s="27"/>
    </row>
    <row r="308" spans="1:7" x14ac:dyDescent="0.2">
      <c r="A308" s="18">
        <v>2298</v>
      </c>
      <c r="B308" s="18" t="s">
        <v>34</v>
      </c>
      <c r="C308" s="18" t="s">
        <v>17</v>
      </c>
      <c r="D308" s="18" t="s">
        <v>117</v>
      </c>
      <c r="E308" s="18" t="s">
        <v>98</v>
      </c>
      <c r="F308" s="19">
        <v>264</v>
      </c>
      <c r="G308" s="27"/>
    </row>
    <row r="309" spans="1:7" x14ac:dyDescent="0.2">
      <c r="A309" s="18">
        <v>2298</v>
      </c>
      <c r="B309" s="18" t="s">
        <v>34</v>
      </c>
      <c r="C309" s="18" t="s">
        <v>17</v>
      </c>
      <c r="D309" s="18" t="s">
        <v>117</v>
      </c>
      <c r="E309" s="18" t="s">
        <v>98</v>
      </c>
      <c r="F309" s="19">
        <v>13.2</v>
      </c>
      <c r="G309" s="28"/>
    </row>
    <row r="310" spans="1:7" x14ac:dyDescent="0.2">
      <c r="A310" s="18">
        <v>2298</v>
      </c>
      <c r="B310" s="18" t="s">
        <v>34</v>
      </c>
      <c r="C310" s="18" t="s">
        <v>17</v>
      </c>
      <c r="D310" s="18" t="s">
        <v>105</v>
      </c>
      <c r="E310" s="18" t="s">
        <v>98</v>
      </c>
      <c r="F310" s="19">
        <v>0.53</v>
      </c>
      <c r="G310" s="26">
        <f>SUM(F310:F317)</f>
        <v>243.15</v>
      </c>
    </row>
    <row r="311" spans="1:7" x14ac:dyDescent="0.2">
      <c r="A311" s="18">
        <v>2298</v>
      </c>
      <c r="B311" s="18" t="s">
        <v>34</v>
      </c>
      <c r="C311" s="18" t="s">
        <v>17</v>
      </c>
      <c r="D311" s="18" t="s">
        <v>105</v>
      </c>
      <c r="E311" s="18" t="s">
        <v>98</v>
      </c>
      <c r="F311" s="19">
        <v>13.2</v>
      </c>
      <c r="G311" s="27"/>
    </row>
    <row r="312" spans="1:7" x14ac:dyDescent="0.2">
      <c r="A312" s="18">
        <v>2298</v>
      </c>
      <c r="B312" s="18" t="s">
        <v>34</v>
      </c>
      <c r="C312" s="18" t="s">
        <v>17</v>
      </c>
      <c r="D312" s="18" t="s">
        <v>105</v>
      </c>
      <c r="E312" s="18" t="s">
        <v>98</v>
      </c>
      <c r="F312" s="19">
        <v>36.85</v>
      </c>
      <c r="G312" s="27"/>
    </row>
    <row r="313" spans="1:7" x14ac:dyDescent="0.2">
      <c r="A313" s="18">
        <v>2298</v>
      </c>
      <c r="B313" s="18" t="s">
        <v>34</v>
      </c>
      <c r="C313" s="18" t="s">
        <v>17</v>
      </c>
      <c r="D313" s="18" t="s">
        <v>105</v>
      </c>
      <c r="E313" s="18" t="s">
        <v>98</v>
      </c>
      <c r="F313" s="19">
        <v>1.47</v>
      </c>
      <c r="G313" s="27"/>
    </row>
    <row r="314" spans="1:7" x14ac:dyDescent="0.2">
      <c r="A314" s="18">
        <v>2298</v>
      </c>
      <c r="B314" s="18" t="s">
        <v>34</v>
      </c>
      <c r="C314" s="18" t="s">
        <v>17</v>
      </c>
      <c r="D314" s="18" t="s">
        <v>105</v>
      </c>
      <c r="E314" s="18" t="s">
        <v>98</v>
      </c>
      <c r="F314" s="19">
        <v>48</v>
      </c>
      <c r="G314" s="27"/>
    </row>
    <row r="315" spans="1:7" x14ac:dyDescent="0.2">
      <c r="A315" s="18">
        <v>2298</v>
      </c>
      <c r="B315" s="18" t="s">
        <v>34</v>
      </c>
      <c r="C315" s="18" t="s">
        <v>17</v>
      </c>
      <c r="D315" s="18" t="s">
        <v>105</v>
      </c>
      <c r="E315" s="18" t="s">
        <v>98</v>
      </c>
      <c r="F315" s="19">
        <v>2.4</v>
      </c>
      <c r="G315" s="27"/>
    </row>
    <row r="316" spans="1:7" x14ac:dyDescent="0.2">
      <c r="A316" s="18">
        <v>2298</v>
      </c>
      <c r="B316" s="18" t="s">
        <v>34</v>
      </c>
      <c r="C316" s="18" t="s">
        <v>17</v>
      </c>
      <c r="D316" s="18" t="s">
        <v>105</v>
      </c>
      <c r="E316" s="18" t="s">
        <v>98</v>
      </c>
      <c r="F316" s="19">
        <v>6.7</v>
      </c>
      <c r="G316" s="27"/>
    </row>
    <row r="317" spans="1:7" x14ac:dyDescent="0.2">
      <c r="A317" s="18">
        <v>2298</v>
      </c>
      <c r="B317" s="18" t="s">
        <v>34</v>
      </c>
      <c r="C317" s="18" t="s">
        <v>17</v>
      </c>
      <c r="D317" s="18" t="s">
        <v>105</v>
      </c>
      <c r="E317" s="18" t="s">
        <v>98</v>
      </c>
      <c r="F317" s="19">
        <v>134</v>
      </c>
      <c r="G317" s="28"/>
    </row>
    <row r="318" spans="1:7" x14ac:dyDescent="0.2">
      <c r="A318" s="18">
        <v>2298</v>
      </c>
      <c r="B318" s="18" t="s">
        <v>34</v>
      </c>
      <c r="C318" s="18" t="s">
        <v>17</v>
      </c>
      <c r="D318" s="18" t="s">
        <v>306</v>
      </c>
      <c r="E318" s="18" t="s">
        <v>307</v>
      </c>
      <c r="F318" s="19">
        <v>2500</v>
      </c>
      <c r="G318" s="19">
        <f>F318</f>
        <v>2500</v>
      </c>
    </row>
    <row r="319" spans="1:7" x14ac:dyDescent="0.2">
      <c r="A319" s="18">
        <v>2298</v>
      </c>
      <c r="B319" s="18" t="s">
        <v>34</v>
      </c>
      <c r="C319" s="18" t="s">
        <v>17</v>
      </c>
      <c r="D319" s="18" t="s">
        <v>319</v>
      </c>
      <c r="E319" s="18" t="s">
        <v>320</v>
      </c>
      <c r="F319" s="19">
        <v>0.61</v>
      </c>
      <c r="G319" s="26">
        <f>SUM(F319:F322)</f>
        <v>143.61000000000001</v>
      </c>
    </row>
    <row r="320" spans="1:7" x14ac:dyDescent="0.2">
      <c r="A320" s="18">
        <v>2298</v>
      </c>
      <c r="B320" s="18" t="s">
        <v>34</v>
      </c>
      <c r="C320" s="18" t="s">
        <v>17</v>
      </c>
      <c r="D320" s="18" t="s">
        <v>319</v>
      </c>
      <c r="E320" s="18" t="s">
        <v>320</v>
      </c>
      <c r="F320" s="19">
        <v>30.25</v>
      </c>
      <c r="G320" s="27"/>
    </row>
    <row r="321" spans="1:7" x14ac:dyDescent="0.2">
      <c r="A321" s="18">
        <v>2298</v>
      </c>
      <c r="B321" s="18" t="s">
        <v>34</v>
      </c>
      <c r="C321" s="18" t="s">
        <v>37</v>
      </c>
      <c r="D321" s="18" t="s">
        <v>319</v>
      </c>
      <c r="E321" s="18" t="s">
        <v>320</v>
      </c>
      <c r="F321" s="19">
        <v>110</v>
      </c>
      <c r="G321" s="27"/>
    </row>
    <row r="322" spans="1:7" x14ac:dyDescent="0.2">
      <c r="A322" s="18">
        <v>2298</v>
      </c>
      <c r="B322" s="18" t="s">
        <v>34</v>
      </c>
      <c r="C322" s="18" t="s">
        <v>37</v>
      </c>
      <c r="D322" s="18" t="s">
        <v>319</v>
      </c>
      <c r="E322" s="18" t="s">
        <v>320</v>
      </c>
      <c r="F322" s="19">
        <v>2.75</v>
      </c>
      <c r="G322" s="28"/>
    </row>
    <row r="323" spans="1:7" x14ac:dyDescent="0.2">
      <c r="A323" s="18">
        <v>4401</v>
      </c>
      <c r="B323" s="18" t="s">
        <v>134</v>
      </c>
      <c r="C323" s="18" t="s">
        <v>17</v>
      </c>
      <c r="D323" s="18" t="s">
        <v>132</v>
      </c>
      <c r="E323" s="18" t="s">
        <v>143</v>
      </c>
      <c r="F323" s="19">
        <v>36.17</v>
      </c>
      <c r="G323" s="26">
        <f>SUM(F323:F326)</f>
        <v>25251.23</v>
      </c>
    </row>
    <row r="324" spans="1:7" x14ac:dyDescent="0.2">
      <c r="A324" s="18">
        <v>4401</v>
      </c>
      <c r="B324" s="18" t="s">
        <v>134</v>
      </c>
      <c r="C324" s="18" t="s">
        <v>17</v>
      </c>
      <c r="D324" s="18" t="s">
        <v>132</v>
      </c>
      <c r="E324" s="18" t="s">
        <v>284</v>
      </c>
      <c r="F324" s="19">
        <v>121.86</v>
      </c>
      <c r="G324" s="27"/>
    </row>
    <row r="325" spans="1:7" x14ac:dyDescent="0.2">
      <c r="A325" s="18">
        <v>4401</v>
      </c>
      <c r="B325" s="18" t="s">
        <v>134</v>
      </c>
      <c r="C325" s="18" t="s">
        <v>17</v>
      </c>
      <c r="D325" s="18" t="s">
        <v>132</v>
      </c>
      <c r="E325" s="18" t="s">
        <v>133</v>
      </c>
      <c r="F325" s="19">
        <v>16750.490000000002</v>
      </c>
      <c r="G325" s="27"/>
    </row>
    <row r="326" spans="1:7" x14ac:dyDescent="0.2">
      <c r="A326" s="18">
        <v>4401</v>
      </c>
      <c r="B326" s="18" t="s">
        <v>134</v>
      </c>
      <c r="C326" s="18" t="s">
        <v>17</v>
      </c>
      <c r="D326" s="18" t="s">
        <v>132</v>
      </c>
      <c r="E326" s="18" t="s">
        <v>278</v>
      </c>
      <c r="F326" s="19">
        <v>8342.7099999999991</v>
      </c>
      <c r="G326" s="28"/>
    </row>
    <row r="327" spans="1:7" x14ac:dyDescent="0.2">
      <c r="A327" s="18">
        <v>2104</v>
      </c>
      <c r="B327" s="18" t="s">
        <v>29</v>
      </c>
      <c r="C327" s="18" t="s">
        <v>17</v>
      </c>
      <c r="D327" s="18" t="s">
        <v>27</v>
      </c>
      <c r="E327" s="18" t="s">
        <v>28</v>
      </c>
      <c r="F327" s="19">
        <v>241.68</v>
      </c>
      <c r="G327" s="26">
        <f>SUM(F327:F329)</f>
        <v>1725.18</v>
      </c>
    </row>
    <row r="328" spans="1:7" x14ac:dyDescent="0.2">
      <c r="A328" s="18">
        <v>2104</v>
      </c>
      <c r="B328" s="18" t="s">
        <v>29</v>
      </c>
      <c r="C328" s="18" t="s">
        <v>17</v>
      </c>
      <c r="D328" s="18" t="s">
        <v>27</v>
      </c>
      <c r="E328" s="18" t="s">
        <v>313</v>
      </c>
      <c r="F328" s="19">
        <v>58.5</v>
      </c>
      <c r="G328" s="27"/>
    </row>
    <row r="329" spans="1:7" x14ac:dyDescent="0.2">
      <c r="A329" s="18">
        <v>4201</v>
      </c>
      <c r="B329" s="18" t="s">
        <v>26</v>
      </c>
      <c r="C329" s="18" t="s">
        <v>17</v>
      </c>
      <c r="D329" s="18" t="s">
        <v>27</v>
      </c>
      <c r="E329" s="18" t="s">
        <v>267</v>
      </c>
      <c r="F329" s="19">
        <v>1425</v>
      </c>
      <c r="G329" s="28"/>
    </row>
    <row r="330" spans="1:7" x14ac:dyDescent="0.2">
      <c r="A330" s="18">
        <v>2298</v>
      </c>
      <c r="B330" s="18" t="s">
        <v>34</v>
      </c>
      <c r="C330" s="18" t="s">
        <v>17</v>
      </c>
      <c r="D330" s="18" t="s">
        <v>328</v>
      </c>
      <c r="E330" s="18" t="s">
        <v>115</v>
      </c>
      <c r="F330" s="19">
        <v>189.64</v>
      </c>
      <c r="G330" s="26">
        <f>SUM(F330:F333)</f>
        <v>921.31</v>
      </c>
    </row>
    <row r="331" spans="1:7" x14ac:dyDescent="0.2">
      <c r="A331" s="18">
        <v>2298</v>
      </c>
      <c r="B331" s="18" t="s">
        <v>34</v>
      </c>
      <c r="C331" s="18" t="s">
        <v>17</v>
      </c>
      <c r="D331" s="18" t="s">
        <v>328</v>
      </c>
      <c r="E331" s="18" t="s">
        <v>115</v>
      </c>
      <c r="F331" s="19">
        <v>7.59</v>
      </c>
      <c r="G331" s="27"/>
    </row>
    <row r="332" spans="1:7" x14ac:dyDescent="0.2">
      <c r="A332" s="18">
        <v>2298</v>
      </c>
      <c r="B332" s="18" t="s">
        <v>34</v>
      </c>
      <c r="C332" s="18" t="s">
        <v>17</v>
      </c>
      <c r="D332" s="18" t="s">
        <v>328</v>
      </c>
      <c r="E332" s="18" t="s">
        <v>115</v>
      </c>
      <c r="F332" s="19">
        <v>34.479999999999997</v>
      </c>
      <c r="G332" s="27"/>
    </row>
    <row r="333" spans="1:7" x14ac:dyDescent="0.2">
      <c r="A333" s="18">
        <v>2298</v>
      </c>
      <c r="B333" s="18" t="s">
        <v>34</v>
      </c>
      <c r="C333" s="18" t="s">
        <v>17</v>
      </c>
      <c r="D333" s="18" t="s">
        <v>328</v>
      </c>
      <c r="E333" s="18" t="s">
        <v>115</v>
      </c>
      <c r="F333" s="19">
        <v>689.6</v>
      </c>
      <c r="G333" s="28"/>
    </row>
    <row r="334" spans="1:7" x14ac:dyDescent="0.2">
      <c r="A334" s="18">
        <v>2298</v>
      </c>
      <c r="B334" s="18" t="s">
        <v>34</v>
      </c>
      <c r="C334" s="18" t="s">
        <v>17</v>
      </c>
      <c r="D334" s="18" t="s">
        <v>317</v>
      </c>
      <c r="E334" s="18" t="s">
        <v>318</v>
      </c>
      <c r="F334" s="19">
        <v>0.35</v>
      </c>
      <c r="G334" s="26">
        <f>SUM(F334:F337)</f>
        <v>83.55</v>
      </c>
    </row>
    <row r="335" spans="1:7" x14ac:dyDescent="0.2">
      <c r="A335" s="18">
        <v>2298</v>
      </c>
      <c r="B335" s="18" t="s">
        <v>34</v>
      </c>
      <c r="C335" s="18" t="s">
        <v>17</v>
      </c>
      <c r="D335" s="18" t="s">
        <v>317</v>
      </c>
      <c r="E335" s="18" t="s">
        <v>318</v>
      </c>
      <c r="F335" s="19">
        <v>17.600000000000001</v>
      </c>
      <c r="G335" s="27"/>
    </row>
    <row r="336" spans="1:7" x14ac:dyDescent="0.2">
      <c r="A336" s="18">
        <v>2298</v>
      </c>
      <c r="B336" s="18" t="s">
        <v>34</v>
      </c>
      <c r="C336" s="18" t="s">
        <v>17</v>
      </c>
      <c r="D336" s="18" t="s">
        <v>317</v>
      </c>
      <c r="E336" s="18" t="s">
        <v>318</v>
      </c>
      <c r="F336" s="19">
        <v>64</v>
      </c>
      <c r="G336" s="27"/>
    </row>
    <row r="337" spans="1:7" x14ac:dyDescent="0.2">
      <c r="A337" s="18">
        <v>2298</v>
      </c>
      <c r="B337" s="18" t="s">
        <v>34</v>
      </c>
      <c r="C337" s="18" t="s">
        <v>17</v>
      </c>
      <c r="D337" s="18" t="s">
        <v>317</v>
      </c>
      <c r="E337" s="18" t="s">
        <v>318</v>
      </c>
      <c r="F337" s="19">
        <v>1.6</v>
      </c>
      <c r="G337" s="28"/>
    </row>
    <row r="338" spans="1:7" x14ac:dyDescent="0.2">
      <c r="A338" s="18">
        <v>2298</v>
      </c>
      <c r="B338" s="18" t="s">
        <v>34</v>
      </c>
      <c r="C338" s="18" t="s">
        <v>17</v>
      </c>
      <c r="D338" s="18" t="s">
        <v>329</v>
      </c>
      <c r="E338" s="18" t="s">
        <v>330</v>
      </c>
      <c r="F338" s="19">
        <v>63.36</v>
      </c>
      <c r="G338" s="26">
        <f>SUM(F338:F343)</f>
        <v>1178.08</v>
      </c>
    </row>
    <row r="339" spans="1:7" x14ac:dyDescent="0.2">
      <c r="A339" s="18">
        <v>2298</v>
      </c>
      <c r="B339" s="18" t="s">
        <v>34</v>
      </c>
      <c r="C339" s="18" t="s">
        <v>17</v>
      </c>
      <c r="D339" s="18" t="s">
        <v>329</v>
      </c>
      <c r="E339" s="18" t="s">
        <v>330</v>
      </c>
      <c r="F339" s="19">
        <v>184.8</v>
      </c>
      <c r="G339" s="27"/>
    </row>
    <row r="340" spans="1:7" x14ac:dyDescent="0.2">
      <c r="A340" s="18">
        <v>2298</v>
      </c>
      <c r="B340" s="18" t="s">
        <v>34</v>
      </c>
      <c r="C340" s="18" t="s">
        <v>17</v>
      </c>
      <c r="D340" s="18" t="s">
        <v>329</v>
      </c>
      <c r="E340" s="18" t="s">
        <v>330</v>
      </c>
      <c r="F340" s="19">
        <v>4.96</v>
      </c>
      <c r="G340" s="27"/>
    </row>
    <row r="341" spans="1:7" x14ac:dyDescent="0.2">
      <c r="A341" s="18">
        <v>2298</v>
      </c>
      <c r="B341" s="18" t="s">
        <v>34</v>
      </c>
      <c r="C341" s="18" t="s">
        <v>17</v>
      </c>
      <c r="D341" s="18" t="s">
        <v>329</v>
      </c>
      <c r="E341" s="18" t="s">
        <v>330</v>
      </c>
      <c r="F341" s="19">
        <v>230.4</v>
      </c>
      <c r="G341" s="27"/>
    </row>
    <row r="342" spans="1:7" x14ac:dyDescent="0.2">
      <c r="A342" s="18">
        <v>2298</v>
      </c>
      <c r="B342" s="18" t="s">
        <v>34</v>
      </c>
      <c r="C342" s="18" t="s">
        <v>17</v>
      </c>
      <c r="D342" s="18" t="s">
        <v>329</v>
      </c>
      <c r="E342" s="18" t="s">
        <v>330</v>
      </c>
      <c r="F342" s="19">
        <v>672</v>
      </c>
      <c r="G342" s="27"/>
    </row>
    <row r="343" spans="1:7" x14ac:dyDescent="0.2">
      <c r="A343" s="18">
        <v>2298</v>
      </c>
      <c r="B343" s="18" t="s">
        <v>34</v>
      </c>
      <c r="C343" s="18" t="s">
        <v>17</v>
      </c>
      <c r="D343" s="18" t="s">
        <v>329</v>
      </c>
      <c r="E343" s="18" t="s">
        <v>330</v>
      </c>
      <c r="F343" s="19">
        <v>22.56</v>
      </c>
      <c r="G343" s="28"/>
    </row>
    <row r="344" spans="1:7" x14ac:dyDescent="0.2">
      <c r="A344" s="18">
        <v>2298</v>
      </c>
      <c r="B344" s="18" t="s">
        <v>34</v>
      </c>
      <c r="C344" s="18" t="s">
        <v>17</v>
      </c>
      <c r="D344" s="18" t="s">
        <v>315</v>
      </c>
      <c r="E344" s="18" t="s">
        <v>316</v>
      </c>
      <c r="F344" s="19">
        <v>304</v>
      </c>
      <c r="G344" s="26">
        <f>SUM(F344:F347)</f>
        <v>462.06</v>
      </c>
    </row>
    <row r="345" spans="1:7" x14ac:dyDescent="0.2">
      <c r="A345" s="18">
        <v>2298</v>
      </c>
      <c r="B345" s="18" t="s">
        <v>34</v>
      </c>
      <c r="C345" s="18" t="s">
        <v>17</v>
      </c>
      <c r="D345" s="18" t="s">
        <v>315</v>
      </c>
      <c r="E345" s="18" t="s">
        <v>316</v>
      </c>
      <c r="F345" s="19">
        <v>99</v>
      </c>
      <c r="G345" s="27"/>
    </row>
    <row r="346" spans="1:7" x14ac:dyDescent="0.2">
      <c r="A346" s="18">
        <v>2298</v>
      </c>
      <c r="B346" s="18" t="s">
        <v>34</v>
      </c>
      <c r="C346" s="18" t="s">
        <v>17</v>
      </c>
      <c r="D346" s="18" t="s">
        <v>315</v>
      </c>
      <c r="E346" s="18" t="s">
        <v>316</v>
      </c>
      <c r="F346" s="19">
        <v>9.06</v>
      </c>
      <c r="G346" s="27"/>
    </row>
    <row r="347" spans="1:7" x14ac:dyDescent="0.2">
      <c r="A347" s="18">
        <v>2298</v>
      </c>
      <c r="B347" s="18" t="s">
        <v>34</v>
      </c>
      <c r="C347" s="18" t="s">
        <v>17</v>
      </c>
      <c r="D347" s="18" t="s">
        <v>315</v>
      </c>
      <c r="E347" s="18" t="s">
        <v>316</v>
      </c>
      <c r="F347" s="19">
        <v>50</v>
      </c>
      <c r="G347" s="28"/>
    </row>
    <row r="348" spans="1:7" x14ac:dyDescent="0.2">
      <c r="A348" s="18">
        <v>2125</v>
      </c>
      <c r="B348" s="18" t="s">
        <v>60</v>
      </c>
      <c r="C348" s="18" t="s">
        <v>17</v>
      </c>
      <c r="D348" s="18" t="s">
        <v>120</v>
      </c>
      <c r="E348" s="18" t="s">
        <v>121</v>
      </c>
      <c r="F348" s="19">
        <v>3386.8</v>
      </c>
      <c r="G348" s="19">
        <f>F348</f>
        <v>3386.8</v>
      </c>
    </row>
    <row r="349" spans="1:7" x14ac:dyDescent="0.2">
      <c r="A349" s="18">
        <v>3203</v>
      </c>
      <c r="B349" s="18" t="s">
        <v>368</v>
      </c>
      <c r="C349" s="18" t="s">
        <v>17</v>
      </c>
      <c r="D349" s="18" t="s">
        <v>365</v>
      </c>
      <c r="E349" s="18" t="s">
        <v>366</v>
      </c>
      <c r="F349" s="19">
        <v>4525.2</v>
      </c>
      <c r="G349" s="19">
        <f>F349</f>
        <v>4525.2</v>
      </c>
    </row>
    <row r="350" spans="1:7" x14ac:dyDescent="0.2">
      <c r="A350" s="18">
        <v>2298</v>
      </c>
      <c r="B350" s="18" t="s">
        <v>34</v>
      </c>
      <c r="C350" s="18" t="s">
        <v>17</v>
      </c>
      <c r="D350" s="18" t="s">
        <v>119</v>
      </c>
      <c r="E350" s="18" t="s">
        <v>98</v>
      </c>
      <c r="F350" s="19">
        <v>120</v>
      </c>
      <c r="G350" s="19">
        <f>F350</f>
        <v>120</v>
      </c>
    </row>
    <row r="351" spans="1:7" x14ac:dyDescent="0.2">
      <c r="A351" s="18">
        <v>2298</v>
      </c>
      <c r="B351" s="18" t="s">
        <v>34</v>
      </c>
      <c r="C351" s="18" t="s">
        <v>17</v>
      </c>
      <c r="D351" s="18" t="s">
        <v>56</v>
      </c>
      <c r="E351" s="18" t="s">
        <v>57</v>
      </c>
      <c r="F351" s="19">
        <v>80</v>
      </c>
      <c r="G351" s="19">
        <f>F351</f>
        <v>80</v>
      </c>
    </row>
    <row r="352" spans="1:7" x14ac:dyDescent="0.2">
      <c r="A352" s="18">
        <v>2298</v>
      </c>
      <c r="B352" s="18" t="s">
        <v>34</v>
      </c>
      <c r="C352" s="18" t="s">
        <v>17</v>
      </c>
      <c r="D352" s="18" t="s">
        <v>91</v>
      </c>
      <c r="E352" s="18" t="s">
        <v>92</v>
      </c>
      <c r="F352" s="19">
        <v>68.64</v>
      </c>
      <c r="G352" s="26">
        <f>SUM(F352:F359)</f>
        <v>882.52</v>
      </c>
    </row>
    <row r="353" spans="1:7" x14ac:dyDescent="0.2">
      <c r="A353" s="18">
        <v>2298</v>
      </c>
      <c r="B353" s="18" t="s">
        <v>34</v>
      </c>
      <c r="C353" s="18" t="s">
        <v>17</v>
      </c>
      <c r="D353" s="18" t="s">
        <v>91</v>
      </c>
      <c r="E353" s="18" t="s">
        <v>92</v>
      </c>
      <c r="F353" s="19">
        <v>3.72</v>
      </c>
      <c r="G353" s="27"/>
    </row>
    <row r="354" spans="1:7" x14ac:dyDescent="0.2">
      <c r="A354" s="18">
        <v>2298</v>
      </c>
      <c r="B354" s="18" t="s">
        <v>34</v>
      </c>
      <c r="C354" s="18" t="s">
        <v>17</v>
      </c>
      <c r="D354" s="18" t="s">
        <v>91</v>
      </c>
      <c r="E354" s="18" t="s">
        <v>92</v>
      </c>
      <c r="F354" s="19">
        <v>62.7</v>
      </c>
      <c r="G354" s="27"/>
    </row>
    <row r="355" spans="1:7" x14ac:dyDescent="0.2">
      <c r="A355" s="18">
        <v>2298</v>
      </c>
      <c r="B355" s="18" t="s">
        <v>34</v>
      </c>
      <c r="C355" s="18" t="s">
        <v>17</v>
      </c>
      <c r="D355" s="18" t="s">
        <v>91</v>
      </c>
      <c r="E355" s="18" t="s">
        <v>92</v>
      </c>
      <c r="F355" s="19">
        <v>54.56</v>
      </c>
      <c r="G355" s="27"/>
    </row>
    <row r="356" spans="1:7" x14ac:dyDescent="0.2">
      <c r="A356" s="18">
        <v>2298</v>
      </c>
      <c r="B356" s="18" t="s">
        <v>34</v>
      </c>
      <c r="C356" s="18" t="s">
        <v>17</v>
      </c>
      <c r="D356" s="18" t="s">
        <v>91</v>
      </c>
      <c r="E356" s="18" t="s">
        <v>92</v>
      </c>
      <c r="F356" s="19">
        <v>249.6</v>
      </c>
      <c r="G356" s="27"/>
    </row>
    <row r="357" spans="1:7" x14ac:dyDescent="0.2">
      <c r="A357" s="18">
        <v>2298</v>
      </c>
      <c r="B357" s="18" t="s">
        <v>34</v>
      </c>
      <c r="C357" s="18" t="s">
        <v>17</v>
      </c>
      <c r="D357" s="18" t="s">
        <v>91</v>
      </c>
      <c r="E357" s="18" t="s">
        <v>92</v>
      </c>
      <c r="F357" s="19">
        <v>198.4</v>
      </c>
      <c r="G357" s="27"/>
    </row>
    <row r="358" spans="1:7" x14ac:dyDescent="0.2">
      <c r="A358" s="18">
        <v>2298</v>
      </c>
      <c r="B358" s="18" t="s">
        <v>34</v>
      </c>
      <c r="C358" s="18" t="s">
        <v>17</v>
      </c>
      <c r="D358" s="18" t="s">
        <v>91</v>
      </c>
      <c r="E358" s="18" t="s">
        <v>92</v>
      </c>
      <c r="F358" s="19">
        <v>228</v>
      </c>
      <c r="G358" s="27"/>
    </row>
    <row r="359" spans="1:7" x14ac:dyDescent="0.2">
      <c r="A359" s="18">
        <v>2298</v>
      </c>
      <c r="B359" s="18" t="s">
        <v>34</v>
      </c>
      <c r="C359" s="18" t="s">
        <v>17</v>
      </c>
      <c r="D359" s="18" t="s">
        <v>91</v>
      </c>
      <c r="E359" s="18" t="s">
        <v>92</v>
      </c>
      <c r="F359" s="19">
        <v>16.899999999999999</v>
      </c>
      <c r="G359" s="28"/>
    </row>
    <row r="360" spans="1:7" x14ac:dyDescent="0.2">
      <c r="A360" s="18">
        <v>2115</v>
      </c>
      <c r="B360" s="18" t="s">
        <v>248</v>
      </c>
      <c r="C360" s="18" t="s">
        <v>37</v>
      </c>
      <c r="D360" s="18" t="s">
        <v>246</v>
      </c>
      <c r="E360" s="18" t="s">
        <v>247</v>
      </c>
      <c r="F360" s="19">
        <v>73.12</v>
      </c>
      <c r="G360" s="26">
        <f>SUM(F360:F367)</f>
        <v>931.96999999999991</v>
      </c>
    </row>
    <row r="361" spans="1:7" x14ac:dyDescent="0.2">
      <c r="A361" s="18">
        <v>2115</v>
      </c>
      <c r="B361" s="18" t="s">
        <v>248</v>
      </c>
      <c r="C361" s="18" t="s">
        <v>17</v>
      </c>
      <c r="D361" s="18" t="s">
        <v>246</v>
      </c>
      <c r="E361" s="18" t="s">
        <v>247</v>
      </c>
      <c r="F361" s="19">
        <v>215.38</v>
      </c>
      <c r="G361" s="27"/>
    </row>
    <row r="362" spans="1:7" x14ac:dyDescent="0.2">
      <c r="A362" s="18">
        <v>2115</v>
      </c>
      <c r="B362" s="18" t="s">
        <v>248</v>
      </c>
      <c r="C362" s="18" t="s">
        <v>17</v>
      </c>
      <c r="D362" s="18" t="s">
        <v>246</v>
      </c>
      <c r="E362" s="18" t="s">
        <v>247</v>
      </c>
      <c r="F362" s="19">
        <v>277.85000000000002</v>
      </c>
      <c r="G362" s="27"/>
    </row>
    <row r="363" spans="1:7" x14ac:dyDescent="0.2">
      <c r="A363" s="18">
        <v>2115</v>
      </c>
      <c r="B363" s="18" t="s">
        <v>248</v>
      </c>
      <c r="C363" s="18" t="s">
        <v>17</v>
      </c>
      <c r="D363" s="18" t="s">
        <v>246</v>
      </c>
      <c r="E363" s="18" t="s">
        <v>291</v>
      </c>
      <c r="F363" s="19">
        <v>26.4</v>
      </c>
      <c r="G363" s="27"/>
    </row>
    <row r="364" spans="1:7" x14ac:dyDescent="0.2">
      <c r="A364" s="18">
        <v>2115</v>
      </c>
      <c r="B364" s="18" t="s">
        <v>248</v>
      </c>
      <c r="C364" s="18" t="s">
        <v>17</v>
      </c>
      <c r="D364" s="18" t="s">
        <v>246</v>
      </c>
      <c r="E364" s="18" t="s">
        <v>355</v>
      </c>
      <c r="F364" s="19">
        <v>-22</v>
      </c>
      <c r="G364" s="27"/>
    </row>
    <row r="365" spans="1:7" x14ac:dyDescent="0.2">
      <c r="A365" s="18">
        <v>2115</v>
      </c>
      <c r="B365" s="18" t="s">
        <v>248</v>
      </c>
      <c r="C365" s="18" t="s">
        <v>17</v>
      </c>
      <c r="D365" s="18" t="s">
        <v>246</v>
      </c>
      <c r="E365" s="18" t="s">
        <v>355</v>
      </c>
      <c r="F365" s="19">
        <v>-35.200000000000003</v>
      </c>
      <c r="G365" s="27"/>
    </row>
    <row r="366" spans="1:7" x14ac:dyDescent="0.2">
      <c r="A366" s="18">
        <v>2115</v>
      </c>
      <c r="B366" s="18" t="s">
        <v>248</v>
      </c>
      <c r="C366" s="18" t="s">
        <v>17</v>
      </c>
      <c r="D366" s="18" t="s">
        <v>246</v>
      </c>
      <c r="E366" s="18" t="s">
        <v>355</v>
      </c>
      <c r="F366" s="19">
        <v>254</v>
      </c>
      <c r="G366" s="27"/>
    </row>
    <row r="367" spans="1:7" x14ac:dyDescent="0.2">
      <c r="A367" s="18">
        <v>2115</v>
      </c>
      <c r="B367" s="18" t="s">
        <v>248</v>
      </c>
      <c r="C367" s="18" t="s">
        <v>17</v>
      </c>
      <c r="D367" s="18" t="s">
        <v>246</v>
      </c>
      <c r="E367" s="18" t="s">
        <v>355</v>
      </c>
      <c r="F367" s="19">
        <v>142.41999999999999</v>
      </c>
      <c r="G367" s="28"/>
    </row>
    <row r="368" spans="1:7" x14ac:dyDescent="0.2">
      <c r="A368" s="18">
        <v>2102</v>
      </c>
      <c r="B368" s="18" t="s">
        <v>19</v>
      </c>
      <c r="C368" s="18" t="s">
        <v>17</v>
      </c>
      <c r="D368" s="18" t="s">
        <v>15</v>
      </c>
      <c r="E368" s="18" t="s">
        <v>16</v>
      </c>
      <c r="F368" s="19">
        <v>1.03</v>
      </c>
      <c r="G368" s="26">
        <f>SUM(F368:F371)</f>
        <v>18.580000000000002</v>
      </c>
    </row>
    <row r="369" spans="1:7" x14ac:dyDescent="0.2">
      <c r="A369" s="18">
        <v>2102</v>
      </c>
      <c r="B369" s="18" t="s">
        <v>19</v>
      </c>
      <c r="C369" s="18" t="s">
        <v>17</v>
      </c>
      <c r="D369" s="18" t="s">
        <v>15</v>
      </c>
      <c r="E369" s="18" t="s">
        <v>253</v>
      </c>
      <c r="F369" s="19">
        <v>1.03</v>
      </c>
      <c r="G369" s="27"/>
    </row>
    <row r="370" spans="1:7" x14ac:dyDescent="0.2">
      <c r="A370" s="18">
        <v>2102</v>
      </c>
      <c r="B370" s="18" t="s">
        <v>19</v>
      </c>
      <c r="C370" s="18" t="s">
        <v>17</v>
      </c>
      <c r="D370" s="18" t="s">
        <v>15</v>
      </c>
      <c r="E370" s="18" t="s">
        <v>354</v>
      </c>
      <c r="F370" s="19">
        <v>15.49</v>
      </c>
      <c r="G370" s="27"/>
    </row>
    <row r="371" spans="1:7" x14ac:dyDescent="0.2">
      <c r="A371" s="18">
        <v>2102</v>
      </c>
      <c r="B371" s="18" t="s">
        <v>19</v>
      </c>
      <c r="C371" s="18" t="s">
        <v>17</v>
      </c>
      <c r="D371" s="18" t="s">
        <v>15</v>
      </c>
      <c r="E371" s="18" t="s">
        <v>354</v>
      </c>
      <c r="F371" s="19">
        <v>1.03</v>
      </c>
      <c r="G371" s="28"/>
    </row>
    <row r="372" spans="1:7" x14ac:dyDescent="0.2">
      <c r="A372" s="18">
        <v>2298</v>
      </c>
      <c r="B372" s="18" t="s">
        <v>34</v>
      </c>
      <c r="C372" s="18" t="s">
        <v>17</v>
      </c>
      <c r="D372" s="18" t="s">
        <v>304</v>
      </c>
      <c r="E372" s="18" t="s">
        <v>305</v>
      </c>
      <c r="F372" s="19">
        <v>6400</v>
      </c>
      <c r="G372" s="19">
        <f>F372</f>
        <v>6400</v>
      </c>
    </row>
    <row r="373" spans="1:7" x14ac:dyDescent="0.2">
      <c r="A373" s="18">
        <v>2123</v>
      </c>
      <c r="B373" s="18" t="s">
        <v>76</v>
      </c>
      <c r="C373" s="18" t="s">
        <v>17</v>
      </c>
      <c r="D373" s="18" t="s">
        <v>65</v>
      </c>
      <c r="E373" s="18" t="s">
        <v>300</v>
      </c>
      <c r="F373" s="19">
        <v>800</v>
      </c>
      <c r="G373" s="26">
        <f>SUM(F373:F375)</f>
        <v>104914.66</v>
      </c>
    </row>
    <row r="374" spans="1:7" x14ac:dyDescent="0.2">
      <c r="A374" s="18">
        <v>3113</v>
      </c>
      <c r="B374" s="18" t="s">
        <v>69</v>
      </c>
      <c r="C374" s="18" t="s">
        <v>17</v>
      </c>
      <c r="D374" s="18" t="s">
        <v>65</v>
      </c>
      <c r="E374" s="18" t="s">
        <v>68</v>
      </c>
      <c r="F374" s="19">
        <v>75736.460000000006</v>
      </c>
      <c r="G374" s="27"/>
    </row>
    <row r="375" spans="1:7" x14ac:dyDescent="0.2">
      <c r="A375" s="18">
        <v>3114</v>
      </c>
      <c r="B375" s="18" t="s">
        <v>364</v>
      </c>
      <c r="C375" s="18" t="s">
        <v>17</v>
      </c>
      <c r="D375" s="18" t="s">
        <v>65</v>
      </c>
      <c r="E375" s="18" t="s">
        <v>363</v>
      </c>
      <c r="F375" s="19">
        <v>28378.2</v>
      </c>
      <c r="G375" s="28"/>
    </row>
    <row r="376" spans="1:7" x14ac:dyDescent="0.2">
      <c r="A376" s="18">
        <v>2299</v>
      </c>
      <c r="B376" s="18" t="s">
        <v>164</v>
      </c>
      <c r="C376" s="18" t="s">
        <v>17</v>
      </c>
      <c r="D376" s="18" t="s">
        <v>249</v>
      </c>
      <c r="E376" s="18" t="s">
        <v>250</v>
      </c>
      <c r="F376" s="19">
        <v>250</v>
      </c>
      <c r="G376" s="19">
        <f>F376</f>
        <v>250</v>
      </c>
    </row>
    <row r="377" spans="1:7" x14ac:dyDescent="0.2">
      <c r="A377" s="18">
        <v>2125</v>
      </c>
      <c r="B377" s="18" t="s">
        <v>60</v>
      </c>
      <c r="C377" s="18" t="s">
        <v>17</v>
      </c>
      <c r="D377" s="18" t="s">
        <v>298</v>
      </c>
      <c r="E377" s="18" t="s">
        <v>299</v>
      </c>
      <c r="F377" s="19">
        <v>800</v>
      </c>
      <c r="G377" s="19">
        <f>F377</f>
        <v>800</v>
      </c>
    </row>
    <row r="378" spans="1:7" x14ac:dyDescent="0.2">
      <c r="F378" s="5">
        <f>SUM(F2:F377)</f>
        <v>399161.90000000014</v>
      </c>
      <c r="G378" s="5">
        <f>SUM(G2:G377)</f>
        <v>399161.9</v>
      </c>
    </row>
    <row r="380" spans="1:7" ht="15" x14ac:dyDescent="0.25">
      <c r="D380" s="29" t="s">
        <v>378</v>
      </c>
      <c r="E380" s="30"/>
    </row>
    <row r="381" spans="1:7" x14ac:dyDescent="0.2">
      <c r="D381" s="20" t="s">
        <v>6</v>
      </c>
      <c r="E381" s="21" t="s">
        <v>373</v>
      </c>
    </row>
    <row r="382" spans="1:7" x14ac:dyDescent="0.2">
      <c r="D382" s="20" t="str">
        <f>D2</f>
        <v>A. MANZONI E C. SPA</v>
      </c>
      <c r="E382" s="11">
        <f>G2</f>
        <v>5000</v>
      </c>
    </row>
    <row r="383" spans="1:7" x14ac:dyDescent="0.2">
      <c r="D383" s="20" t="str">
        <f>D3</f>
        <v>AGENZIA DELLE ENTRATE- VITERBO</v>
      </c>
      <c r="E383" s="11">
        <f>G3</f>
        <v>32833.329999999994</v>
      </c>
    </row>
    <row r="384" spans="1:7" x14ac:dyDescent="0.2">
      <c r="D384" s="20" t="str">
        <f>D14</f>
        <v>AGRI-BIO-ECO LABORATORI RIUNITI S.R.L.</v>
      </c>
      <c r="E384" s="11">
        <f>G14</f>
        <v>15769.720000000001</v>
      </c>
    </row>
    <row r="385" spans="4:5" x14ac:dyDescent="0.2">
      <c r="D385" s="20" t="str">
        <f>D24</f>
        <v>ARIETI STEFANIA</v>
      </c>
      <c r="E385" s="11">
        <f>G24</f>
        <v>463.32000000000005</v>
      </c>
    </row>
    <row r="386" spans="4:5" x14ac:dyDescent="0.2">
      <c r="D386" s="20" t="str">
        <f>D28</f>
        <v>ATEV SRL</v>
      </c>
      <c r="E386" s="11">
        <f>G28</f>
        <v>3717.54</v>
      </c>
    </row>
    <row r="387" spans="4:5" x14ac:dyDescent="0.2">
      <c r="D387" s="20" t="str">
        <f>D30</f>
        <v>AUTOSTRADE PER L'ITALIA S.P.A</v>
      </c>
      <c r="E387" s="11">
        <f>G30</f>
        <v>7.22</v>
      </c>
    </row>
    <row r="388" spans="4:5" x14ac:dyDescent="0.2">
      <c r="D388" s="20" t="str">
        <f>D32</f>
        <v>BARNABA FEDERICO</v>
      </c>
      <c r="E388" s="11">
        <f>G32</f>
        <v>217.26</v>
      </c>
    </row>
    <row r="389" spans="4:5" x14ac:dyDescent="0.2">
      <c r="D389" s="20" t="str">
        <f>D34</f>
        <v>BASILE ALESSANDRA</v>
      </c>
      <c r="E389" s="11">
        <f>G34</f>
        <v>743.88</v>
      </c>
    </row>
    <row r="390" spans="4:5" x14ac:dyDescent="0.2">
      <c r="D390" s="20" t="str">
        <f>D38</f>
        <v>BATTISTI CIRO</v>
      </c>
      <c r="E390" s="11">
        <f>G38</f>
        <v>2266.3300000000004</v>
      </c>
    </row>
    <row r="391" spans="4:5" x14ac:dyDescent="0.2">
      <c r="D391" s="20" t="str">
        <f>D55</f>
        <v>CACCHIARELLI FRANCESCO</v>
      </c>
      <c r="E391" s="11">
        <f>G55</f>
        <v>224.45000000000002</v>
      </c>
    </row>
    <row r="392" spans="4:5" x14ac:dyDescent="0.2">
      <c r="D392" s="20" t="str">
        <f>D59</f>
        <v>CALLEA DONATELLA</v>
      </c>
      <c r="E392" s="11">
        <f>G59</f>
        <v>128.26</v>
      </c>
    </row>
    <row r="393" spans="4:5" x14ac:dyDescent="0.2">
      <c r="D393" s="20" t="str">
        <f>D63</f>
        <v>CAPRANICA GIUSEPPINA</v>
      </c>
      <c r="E393" s="11">
        <f>G63</f>
        <v>1405.47</v>
      </c>
    </row>
    <row r="394" spans="4:5" x14ac:dyDescent="0.2">
      <c r="D394" s="20" t="str">
        <f>D71</f>
        <v>CENTRO DI FORMAZIONE PER L'ASSISTENZA ALLO SVILUPPO CEFAS</v>
      </c>
      <c r="E394" s="11">
        <f>G71</f>
        <v>52505.43</v>
      </c>
    </row>
    <row r="395" spans="4:5" x14ac:dyDescent="0.2">
      <c r="D395" s="20" t="str">
        <f>D80</f>
        <v>CHIANI ALESSIO</v>
      </c>
      <c r="E395" s="11">
        <f>G80</f>
        <v>392.69</v>
      </c>
    </row>
    <row r="396" spans="4:5" x14ac:dyDescent="0.2">
      <c r="D396" s="20" t="str">
        <f>D84</f>
        <v>CIFIN SRL</v>
      </c>
      <c r="E396" s="11">
        <f>G84</f>
        <v>232.5</v>
      </c>
    </row>
    <row r="397" spans="4:5" x14ac:dyDescent="0.2">
      <c r="D397" s="20" t="str">
        <f>D85</f>
        <v>CLEMENTI ANNA</v>
      </c>
      <c r="E397" s="11">
        <f>G85</f>
        <v>48</v>
      </c>
    </row>
    <row r="398" spans="4:5" x14ac:dyDescent="0.2">
      <c r="D398" s="20" t="str">
        <f>D86</f>
        <v>CLUB ALPINO ITALIANO SEZIONE DI VITERBO</v>
      </c>
      <c r="E398" s="11">
        <f>G86</f>
        <v>930.61</v>
      </c>
    </row>
    <row r="399" spans="4:5" x14ac:dyDescent="0.2">
      <c r="D399" s="20" t="str">
        <f>D87</f>
        <v>COMPENSI COLLABORAZIONI - VEDI LISTA ALLEGATA -</v>
      </c>
      <c r="E399" s="11">
        <f>G87</f>
        <v>9230.9499999999989</v>
      </c>
    </row>
    <row r="400" spans="4:5" x14ac:dyDescent="0.2">
      <c r="D400" s="20" t="str">
        <f t="shared" ref="D400:D410" si="1">D100</f>
        <v>COMUNE DI CANINO</v>
      </c>
      <c r="E400" s="11">
        <f t="shared" ref="E400:E410" si="2">G100</f>
        <v>700</v>
      </c>
    </row>
    <row r="401" spans="4:5" x14ac:dyDescent="0.2">
      <c r="D401" s="20" t="str">
        <f t="shared" si="1"/>
        <v>COMUNE DI CAPODIMONTE</v>
      </c>
      <c r="E401" s="11">
        <f t="shared" si="2"/>
        <v>500</v>
      </c>
    </row>
    <row r="402" spans="4:5" x14ac:dyDescent="0.2">
      <c r="D402" s="20" t="str">
        <f t="shared" si="1"/>
        <v>COMUNE DI CAPRANICA</v>
      </c>
      <c r="E402" s="11">
        <f t="shared" si="2"/>
        <v>700</v>
      </c>
    </row>
    <row r="403" spans="4:5" x14ac:dyDescent="0.2">
      <c r="D403" s="20" t="str">
        <f t="shared" si="1"/>
        <v>COMUNE DI FABRICA DI ROMA</v>
      </c>
      <c r="E403" s="11">
        <f t="shared" si="2"/>
        <v>10.88</v>
      </c>
    </row>
    <row r="404" spans="4:5" x14ac:dyDescent="0.2">
      <c r="D404" s="20" t="str">
        <f t="shared" si="1"/>
        <v>COMUNE DI FALERIA</v>
      </c>
      <c r="E404" s="11">
        <f t="shared" si="2"/>
        <v>500</v>
      </c>
    </row>
    <row r="405" spans="4:5" x14ac:dyDescent="0.2">
      <c r="D405" s="20" t="str">
        <f t="shared" si="1"/>
        <v>COMUNE DI TARQUINIA</v>
      </c>
      <c r="E405" s="11">
        <f t="shared" si="2"/>
        <v>9.8800000000000008</v>
      </c>
    </row>
    <row r="406" spans="4:5" x14ac:dyDescent="0.2">
      <c r="D406" s="20" t="str">
        <f t="shared" si="1"/>
        <v>COMUNE DI VALENTANO</v>
      </c>
      <c r="E406" s="11">
        <f t="shared" si="2"/>
        <v>500</v>
      </c>
    </row>
    <row r="407" spans="4:5" x14ac:dyDescent="0.2">
      <c r="D407" s="20" t="str">
        <f t="shared" si="1"/>
        <v>COMUNE DI VITERBO - UFFICI TRIBUTARI</v>
      </c>
      <c r="E407" s="11">
        <f t="shared" si="2"/>
        <v>4112</v>
      </c>
    </row>
    <row r="408" spans="4:5" x14ac:dyDescent="0.2">
      <c r="D408" s="20" t="str">
        <f t="shared" si="1"/>
        <v>CONDOMINIO TEATRO</v>
      </c>
      <c r="E408" s="11">
        <f t="shared" si="2"/>
        <v>323.72000000000003</v>
      </c>
    </row>
    <row r="409" spans="4:5" x14ac:dyDescent="0.2">
      <c r="D409" s="20" t="str">
        <f t="shared" si="1"/>
        <v>CONTO GRAPH DI ANTONIO DI PIETRO E C. SNC</v>
      </c>
      <c r="E409" s="11">
        <f t="shared" si="2"/>
        <v>111</v>
      </c>
    </row>
    <row r="410" spans="4:5" x14ac:dyDescent="0.2">
      <c r="D410" s="20" t="str">
        <f t="shared" si="1"/>
        <v>D.M. LABEL S.R.L.</v>
      </c>
      <c r="E410" s="11">
        <f t="shared" si="2"/>
        <v>4960.1499999999996</v>
      </c>
    </row>
    <row r="411" spans="4:5" x14ac:dyDescent="0.2">
      <c r="D411" s="20" t="str">
        <f>D114</f>
        <v>DAY RISTOSERVICE S.P.A</v>
      </c>
      <c r="E411" s="11">
        <f>G114</f>
        <v>10512</v>
      </c>
    </row>
    <row r="412" spans="4:5" x14ac:dyDescent="0.2">
      <c r="D412" s="20" t="str">
        <f>D115</f>
        <v>DI PAOLO DANIELA</v>
      </c>
      <c r="E412" s="11">
        <f>G115</f>
        <v>185.04</v>
      </c>
    </row>
    <row r="413" spans="4:5" x14ac:dyDescent="0.2">
      <c r="D413" s="20" t="str">
        <f>D138</f>
        <v>DIVERSI</v>
      </c>
      <c r="E413" s="11">
        <f>G118</f>
        <v>7281.7999999999993</v>
      </c>
    </row>
    <row r="414" spans="4:5" x14ac:dyDescent="0.2">
      <c r="D414" s="20" t="str">
        <f>D139</f>
        <v>ELETTRICALOR S.R.L.</v>
      </c>
      <c r="E414" s="11">
        <f>G139</f>
        <v>2205.3900000000003</v>
      </c>
    </row>
    <row r="415" spans="4:5" x14ac:dyDescent="0.2">
      <c r="D415" s="20" t="str">
        <f>D141</f>
        <v>EPF TOURS SRL</v>
      </c>
      <c r="E415" s="11">
        <f>G141</f>
        <v>2256.36</v>
      </c>
    </row>
    <row r="416" spans="4:5" x14ac:dyDescent="0.2">
      <c r="D416" s="20" t="str">
        <f>D142</f>
        <v>ESTRA ENERGIE SRL</v>
      </c>
      <c r="E416" s="11">
        <f>G142</f>
        <v>4859.9799999999996</v>
      </c>
    </row>
    <row r="417" spans="4:5" x14ac:dyDescent="0.2">
      <c r="D417" s="20" t="str">
        <f>D146</f>
        <v>FABI CLAUDIO</v>
      </c>
      <c r="E417" s="11">
        <f>G146</f>
        <v>1150</v>
      </c>
    </row>
    <row r="418" spans="4:5" x14ac:dyDescent="0.2">
      <c r="D418" s="20" t="str">
        <f>D147</f>
        <v>FACCENDA VIRNA</v>
      </c>
      <c r="E418" s="11">
        <f>G147</f>
        <v>1243.01</v>
      </c>
    </row>
    <row r="419" spans="4:5" x14ac:dyDescent="0.2">
      <c r="D419" s="20" t="str">
        <f>D155</f>
        <v>FAGGIANI MARINA</v>
      </c>
      <c r="E419" s="11">
        <f>G155</f>
        <v>192.38</v>
      </c>
    </row>
    <row r="420" spans="4:5" x14ac:dyDescent="0.2">
      <c r="D420" s="20" t="str">
        <f>D159</f>
        <v>FASTWEB</v>
      </c>
      <c r="E420" s="11">
        <f>G159</f>
        <v>596.32000000000005</v>
      </c>
    </row>
    <row r="421" spans="4:5" x14ac:dyDescent="0.2">
      <c r="D421" s="20" t="str">
        <f>D161</f>
        <v>FITETREC - FEDERAZIONE ITALIANA TURISMO EQUESTRE E TREC-ANTE</v>
      </c>
      <c r="E421" s="11">
        <f>G161</f>
        <v>2000</v>
      </c>
    </row>
    <row r="422" spans="4:5" x14ac:dyDescent="0.2">
      <c r="D422" s="20" t="str">
        <f>D162</f>
        <v>FULVI ANNA RITA</v>
      </c>
      <c r="E422" s="11">
        <f>G162</f>
        <v>245.82</v>
      </c>
    </row>
    <row r="423" spans="4:5" x14ac:dyDescent="0.2">
      <c r="D423" s="20" t="str">
        <f>D166</f>
        <v>GBR ROSSETTO SPA</v>
      </c>
      <c r="E423" s="11">
        <f>G166</f>
        <v>3308.73</v>
      </c>
    </row>
    <row r="424" spans="4:5" x14ac:dyDescent="0.2">
      <c r="D424" s="20" t="str">
        <f>D175</f>
        <v>GBSAPRI SPA</v>
      </c>
      <c r="E424" s="11">
        <f>G175</f>
        <v>4767.75</v>
      </c>
    </row>
    <row r="425" spans="4:5" x14ac:dyDescent="0.2">
      <c r="D425" s="20" t="str">
        <f>D176</f>
        <v>GESTERVIT TERME SRL</v>
      </c>
      <c r="E425" s="11">
        <f>G176</f>
        <v>1218.95</v>
      </c>
    </row>
    <row r="426" spans="4:5" x14ac:dyDescent="0.2">
      <c r="D426" s="20" t="str">
        <f>D178</f>
        <v>GIACOMO BEVILACQUA DI CARLO BEVILACQUA &amp; C S.A.S.</v>
      </c>
      <c r="E426" s="11">
        <f>G178</f>
        <v>835.56999999999994</v>
      </c>
    </row>
    <row r="427" spans="4:5" x14ac:dyDescent="0.2">
      <c r="D427" s="20" t="str">
        <f>D181</f>
        <v>GIROTTI QUIRINO ALESSANDRO</v>
      </c>
      <c r="E427" s="11">
        <f>G181</f>
        <v>314</v>
      </c>
    </row>
    <row r="428" spans="4:5" x14ac:dyDescent="0.2">
      <c r="D428" s="20" t="str">
        <f>D184</f>
        <v>GUASCO S.n.c. di Grifa Michele e Groppi Davide Angelo</v>
      </c>
      <c r="E428" s="11">
        <f>G184</f>
        <v>947.94</v>
      </c>
    </row>
    <row r="429" spans="4:5" x14ac:dyDescent="0.2">
      <c r="D429" s="20" t="str">
        <f>D186</f>
        <v>IISG SRL</v>
      </c>
      <c r="E429" s="11">
        <f>G186</f>
        <v>160</v>
      </c>
    </row>
    <row r="430" spans="4:5" x14ac:dyDescent="0.2">
      <c r="D430" s="20" t="str">
        <f>D220</f>
        <v>INFOCAMERE - SOCIETA' CONSORTILE INFORMATICA DELLE C.C.I.A.A ITALIANE P.A.</v>
      </c>
      <c r="E430" s="11">
        <f>G187</f>
        <v>40239.300000000003</v>
      </c>
    </row>
    <row r="431" spans="4:5" x14ac:dyDescent="0.2">
      <c r="D431" s="20" t="str">
        <f>D221</f>
        <v>INFOSOFT SRL</v>
      </c>
      <c r="E431" s="11">
        <f>G221</f>
        <v>350</v>
      </c>
    </row>
    <row r="432" spans="4:5" x14ac:dyDescent="0.2">
      <c r="D432" s="20" t="str">
        <f>D222</f>
        <v>INPS - ISTITUTO NAZIONALE DELLA PREVIDENZA SOCIALE</v>
      </c>
      <c r="E432" s="11">
        <f>G222</f>
        <v>446</v>
      </c>
    </row>
    <row r="433" spans="4:5" x14ac:dyDescent="0.2">
      <c r="D433" s="20" t="str">
        <f>D226</f>
        <v>ISTITUTO COLASANTI</v>
      </c>
      <c r="E433" s="11">
        <f>G226</f>
        <v>500</v>
      </c>
    </row>
    <row r="434" spans="4:5" x14ac:dyDescent="0.2">
      <c r="D434" s="20" t="str">
        <f>D227</f>
        <v>ISTITUTO DI VIGILANZA PRIVATA DELLA PROVINCIA DI VITERBO SRL</v>
      </c>
      <c r="E434" s="11">
        <f>G227</f>
        <v>2024.09</v>
      </c>
    </row>
    <row r="435" spans="4:5" x14ac:dyDescent="0.2">
      <c r="D435" s="20" t="str">
        <f>D239</f>
        <v>ISTITUTO GUGLIELMO TAGLIACARNE</v>
      </c>
      <c r="E435" s="11">
        <f>G239</f>
        <v>350</v>
      </c>
    </row>
    <row r="436" spans="4:5" x14ac:dyDescent="0.2">
      <c r="D436" s="20" t="str">
        <f>D241</f>
        <v>ISTITUTO I. BESTA</v>
      </c>
      <c r="E436" s="11">
        <f>G241</f>
        <v>700</v>
      </c>
    </row>
    <row r="437" spans="4:5" x14ac:dyDescent="0.2">
      <c r="D437" s="20" t="str">
        <f>D243</f>
        <v>ISTITUTO PAOLO SAVI</v>
      </c>
      <c r="E437" s="11">
        <f>G243</f>
        <v>300</v>
      </c>
    </row>
    <row r="438" spans="4:5" x14ac:dyDescent="0.2">
      <c r="D438" s="20" t="str">
        <f>D244</f>
        <v>LA PULITRICE S.R.L.</v>
      </c>
      <c r="E438" s="11">
        <f>G244</f>
        <v>7346.49</v>
      </c>
    </row>
    <row r="439" spans="4:5" x14ac:dyDescent="0.2">
      <c r="D439" s="20" t="str">
        <f>D247</f>
        <v>LONGHI ALLOJ BENEDETTI ASS.TRA PROFESSIONISTI</v>
      </c>
      <c r="E439" s="11">
        <f>G247</f>
        <v>66.52</v>
      </c>
    </row>
    <row r="440" spans="4:5" x14ac:dyDescent="0.2">
      <c r="D440" s="20" t="str">
        <f>D251</f>
        <v>MAGGINI LUISIANA</v>
      </c>
      <c r="E440" s="11">
        <f>G251</f>
        <v>480.96000000000004</v>
      </c>
    </row>
    <row r="441" spans="4:5" x14ac:dyDescent="0.2">
      <c r="D441" s="20" t="str">
        <f>D259</f>
        <v>MAGGINI MARIOLINA</v>
      </c>
      <c r="E441" s="11">
        <f>G259</f>
        <v>118.3</v>
      </c>
    </row>
    <row r="442" spans="4:5" x14ac:dyDescent="0.2">
      <c r="D442" s="20" t="str">
        <f>D261</f>
        <v>MARIOTTINI GIUSEPPE</v>
      </c>
      <c r="E442" s="11">
        <f>G261</f>
        <v>1193.05</v>
      </c>
    </row>
    <row r="443" spans="4:5" x14ac:dyDescent="0.2">
      <c r="D443" s="20" t="str">
        <f>D269</f>
        <v>MATICMIND SPA</v>
      </c>
      <c r="E443" s="11">
        <f>G269</f>
        <v>1600</v>
      </c>
    </row>
    <row r="444" spans="4:5" x14ac:dyDescent="0.2">
      <c r="D444" s="20" t="str">
        <f>D270</f>
        <v>MAZZOLI ELISABETTA</v>
      </c>
      <c r="E444" s="11">
        <f>G270</f>
        <v>662.65000000000009</v>
      </c>
    </row>
    <row r="445" spans="4:5" x14ac:dyDescent="0.2">
      <c r="D445" s="20" t="str">
        <f>D282</f>
        <v>MERCURI ANDREA</v>
      </c>
      <c r="E445" s="11">
        <f>G282</f>
        <v>160.32</v>
      </c>
    </row>
    <row r="446" spans="4:5" x14ac:dyDescent="0.2">
      <c r="D446" s="20" t="str">
        <f>D286</f>
        <v>MERLANI MARINA</v>
      </c>
      <c r="E446" s="11">
        <f>G286</f>
        <v>288.58</v>
      </c>
    </row>
    <row r="447" spans="4:5" x14ac:dyDescent="0.2">
      <c r="D447" s="20" t="str">
        <f>D293</f>
        <v>MEZZETTI CARLO</v>
      </c>
      <c r="E447" s="11">
        <f>G290</f>
        <v>1638.47</v>
      </c>
    </row>
    <row r="448" spans="4:5" x14ac:dyDescent="0.2">
      <c r="D448" s="20" t="str">
        <f>D294</f>
        <v>MISERICORDIA DI VITERBO ONLUS</v>
      </c>
      <c r="E448" s="11">
        <f>G294</f>
        <v>700</v>
      </c>
    </row>
    <row r="449" spans="4:5" x14ac:dyDescent="0.2">
      <c r="D449" s="20" t="str">
        <f>D300</f>
        <v>MURRI MASSIMO</v>
      </c>
      <c r="E449" s="11">
        <f>G295</f>
        <v>1029.78</v>
      </c>
    </row>
    <row r="450" spans="4:5" x14ac:dyDescent="0.2">
      <c r="D450" s="20" t="str">
        <f>D301</f>
        <v>MYO S.P.A.</v>
      </c>
      <c r="E450" s="11">
        <f>G301</f>
        <v>411.43</v>
      </c>
    </row>
    <row r="451" spans="4:5" x14ac:dyDescent="0.2">
      <c r="D451" s="20" t="str">
        <f>D303</f>
        <v>NEXI PAYMENTS S.p.A.</v>
      </c>
      <c r="E451" s="11">
        <f>G303</f>
        <v>119.73</v>
      </c>
    </row>
    <row r="452" spans="4:5" x14ac:dyDescent="0.2">
      <c r="D452" s="20" t="str">
        <f>D305</f>
        <v>NICCHI CLAUDIA</v>
      </c>
      <c r="E452" s="11">
        <f>G305</f>
        <v>440</v>
      </c>
    </row>
    <row r="453" spans="4:5" x14ac:dyDescent="0.2">
      <c r="D453" s="20" t="str">
        <f>D306</f>
        <v>PERA' SONIA</v>
      </c>
      <c r="E453" s="11">
        <f>G306</f>
        <v>352.7</v>
      </c>
    </row>
    <row r="454" spans="4:5" x14ac:dyDescent="0.2">
      <c r="D454" s="20" t="str">
        <f>D317</f>
        <v>PISILLI ANNA MARIA ANTONIETTA</v>
      </c>
      <c r="E454" s="11">
        <f>G310</f>
        <v>243.15</v>
      </c>
    </row>
    <row r="455" spans="4:5" x14ac:dyDescent="0.2">
      <c r="D455" s="20" t="str">
        <f>D318</f>
        <v>PROPAGANDA S.R.L.</v>
      </c>
      <c r="E455" s="11">
        <f>G318</f>
        <v>2500</v>
      </c>
    </row>
    <row r="456" spans="4:5" x14ac:dyDescent="0.2">
      <c r="D456" s="20" t="str">
        <f>D320</f>
        <v>RANUCCI SALVATORE</v>
      </c>
      <c r="E456" s="11">
        <f>G319</f>
        <v>143.61000000000001</v>
      </c>
    </row>
    <row r="457" spans="4:5" x14ac:dyDescent="0.2">
      <c r="D457" s="20" t="str">
        <f>D326</f>
        <v>REGIONE LAZIO- IRAP</v>
      </c>
      <c r="E457" s="11">
        <f>G323</f>
        <v>25251.23</v>
      </c>
    </row>
    <row r="458" spans="4:5" x14ac:dyDescent="0.2">
      <c r="D458" s="20" t="str">
        <f>D329</f>
        <v>RENTOKIL INITIAL ITALIA S.P.A.</v>
      </c>
      <c r="E458" s="11">
        <f>G327</f>
        <v>1725.18</v>
      </c>
    </row>
    <row r="459" spans="4:5" x14ac:dyDescent="0.2">
      <c r="D459" s="20" t="str">
        <f>D330</f>
        <v>RITA ERCOLE</v>
      </c>
      <c r="E459" s="11">
        <f>G330</f>
        <v>921.31</v>
      </c>
    </row>
    <row r="460" spans="4:5" x14ac:dyDescent="0.2">
      <c r="D460" s="20" t="str">
        <f>D334</f>
        <v>ROSA GIAMPAOLO</v>
      </c>
      <c r="E460" s="11">
        <f>G334</f>
        <v>83.55</v>
      </c>
    </row>
    <row r="461" spans="4:5" x14ac:dyDescent="0.2">
      <c r="D461" s="20" t="str">
        <f>D342</f>
        <v>ROVIDOTTI SABRINA</v>
      </c>
      <c r="E461" s="11">
        <f>G338</f>
        <v>1178.08</v>
      </c>
    </row>
    <row r="462" spans="4:5" x14ac:dyDescent="0.2">
      <c r="D462" s="20" t="str">
        <f>D347</f>
        <v>SCOCCHERA CLAUDIO</v>
      </c>
      <c r="E462" s="11">
        <f>G344</f>
        <v>462.06</v>
      </c>
    </row>
    <row r="463" spans="4:5" x14ac:dyDescent="0.2">
      <c r="D463" s="20" t="str">
        <f>D348</f>
        <v>SECUR IMPIANTI SRL - A SOCIO UNICO</v>
      </c>
      <c r="E463" s="11">
        <f>G348</f>
        <v>3386.8</v>
      </c>
    </row>
    <row r="464" spans="4:5" x14ac:dyDescent="0.2">
      <c r="D464" s="20" t="str">
        <f>D349</f>
        <v>SICAMERA ROMA SCPA</v>
      </c>
      <c r="E464" s="11">
        <f>G349</f>
        <v>4525.2</v>
      </c>
    </row>
    <row r="465" spans="4:5" x14ac:dyDescent="0.2">
      <c r="D465" s="20" t="str">
        <f>D350</f>
        <v>STEFANINI STEFANO</v>
      </c>
      <c r="E465" s="11">
        <f>G350</f>
        <v>120</v>
      </c>
    </row>
    <row r="466" spans="4:5" x14ac:dyDescent="0.2">
      <c r="D466" s="20" t="str">
        <f>D351</f>
        <v>STUDIO FIENO SRL</v>
      </c>
      <c r="E466" s="11">
        <f>G351</f>
        <v>80</v>
      </c>
    </row>
    <row r="467" spans="4:5" x14ac:dyDescent="0.2">
      <c r="D467" s="20" t="str">
        <f>D359</f>
        <v>STUDIO LINEA VERDE</v>
      </c>
      <c r="E467" s="11">
        <f>G352</f>
        <v>882.52</v>
      </c>
    </row>
    <row r="468" spans="4:5" x14ac:dyDescent="0.2">
      <c r="D468" s="20" t="str">
        <f>D364</f>
        <v>TELECOM ITALIA SPA</v>
      </c>
      <c r="E468" s="11">
        <f>G360</f>
        <v>931.96999999999991</v>
      </c>
    </row>
    <row r="469" spans="4:5" x14ac:dyDescent="0.2">
      <c r="D469" s="20" t="str">
        <f>D368</f>
        <v>TELEPASS SPA</v>
      </c>
      <c r="E469" s="11">
        <f>G368</f>
        <v>18.580000000000002</v>
      </c>
    </row>
    <row r="470" spans="4:5" x14ac:dyDescent="0.2">
      <c r="D470" s="20" t="str">
        <f>D372</f>
        <v>TIPOLITOGRAFIA QUATRINI ARCHIMEDE &amp; FIGLI SNC</v>
      </c>
      <c r="E470" s="11">
        <f>G372</f>
        <v>6400</v>
      </c>
    </row>
    <row r="471" spans="4:5" x14ac:dyDescent="0.2">
      <c r="D471" s="20" t="str">
        <f>D373</f>
        <v>UNIONE ITALIANA DELLE CAMERE DI COMMERCIO I.A.A.</v>
      </c>
      <c r="E471" s="11">
        <f>G373</f>
        <v>104914.66</v>
      </c>
    </row>
    <row r="472" spans="4:5" x14ac:dyDescent="0.2">
      <c r="D472" s="20" t="str">
        <f>D376</f>
        <v>UNIPOLSAI ASSICURAZIONI SPA</v>
      </c>
      <c r="E472" s="11">
        <f>G376</f>
        <v>250</v>
      </c>
    </row>
    <row r="473" spans="4:5" x14ac:dyDescent="0.2">
      <c r="D473" s="20" t="str">
        <f>D377</f>
        <v>U-SERIES SRL</v>
      </c>
      <c r="E473" s="11">
        <f>G377</f>
        <v>800</v>
      </c>
    </row>
    <row r="474" spans="4:5" x14ac:dyDescent="0.2">
      <c r="D474" s="22" t="s">
        <v>379</v>
      </c>
      <c r="E474" s="15">
        <f>SUM(E382:E473)</f>
        <v>399161.9</v>
      </c>
    </row>
  </sheetData>
  <sortState ref="A2:P378">
    <sortCondition ref="D2:D378"/>
  </sortState>
  <mergeCells count="59">
    <mergeCell ref="G32:G33"/>
    <mergeCell ref="G3:G13"/>
    <mergeCell ref="G14:G23"/>
    <mergeCell ref="G24:G27"/>
    <mergeCell ref="G28:G29"/>
    <mergeCell ref="G30:G31"/>
    <mergeCell ref="G139:G140"/>
    <mergeCell ref="G34:G37"/>
    <mergeCell ref="G38:G54"/>
    <mergeCell ref="G55:G58"/>
    <mergeCell ref="G59:G62"/>
    <mergeCell ref="G63:G70"/>
    <mergeCell ref="G71:G79"/>
    <mergeCell ref="G80:G83"/>
    <mergeCell ref="G87:G99"/>
    <mergeCell ref="G110:G113"/>
    <mergeCell ref="G115:G117"/>
    <mergeCell ref="G118:G138"/>
    <mergeCell ref="G222:G225"/>
    <mergeCell ref="G142:G145"/>
    <mergeCell ref="G147:G154"/>
    <mergeCell ref="G155:G158"/>
    <mergeCell ref="G159:G160"/>
    <mergeCell ref="G162:G165"/>
    <mergeCell ref="G166:G174"/>
    <mergeCell ref="G176:G177"/>
    <mergeCell ref="G178:G180"/>
    <mergeCell ref="G181:G183"/>
    <mergeCell ref="G184:G185"/>
    <mergeCell ref="G187:G220"/>
    <mergeCell ref="G290:G293"/>
    <mergeCell ref="G227:G238"/>
    <mergeCell ref="G239:G240"/>
    <mergeCell ref="G241:G242"/>
    <mergeCell ref="G244:G246"/>
    <mergeCell ref="G247:G250"/>
    <mergeCell ref="G251:G258"/>
    <mergeCell ref="G259:G260"/>
    <mergeCell ref="G261:G268"/>
    <mergeCell ref="G270:G281"/>
    <mergeCell ref="G282:G285"/>
    <mergeCell ref="G286:G289"/>
    <mergeCell ref="G344:G347"/>
    <mergeCell ref="G295:G300"/>
    <mergeCell ref="G301:G302"/>
    <mergeCell ref="G303:G304"/>
    <mergeCell ref="G306:G309"/>
    <mergeCell ref="G310:G317"/>
    <mergeCell ref="G319:G322"/>
    <mergeCell ref="G323:G326"/>
    <mergeCell ref="G327:G329"/>
    <mergeCell ref="G330:G333"/>
    <mergeCell ref="G334:G337"/>
    <mergeCell ref="G338:G343"/>
    <mergeCell ref="G352:G359"/>
    <mergeCell ref="G360:G367"/>
    <mergeCell ref="G368:G371"/>
    <mergeCell ref="G373:G375"/>
    <mergeCell ref="D380:E3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elenco mandati 1^ trim 18</vt:lpstr>
      <vt:lpstr>personale</vt:lpstr>
      <vt:lpstr>partite di giro</vt:lpstr>
      <vt:lpstr>dettaglio pagamenti</vt:lpstr>
      <vt:lpstr>riepilogo x siope</vt:lpstr>
      <vt:lpstr>totale x beneficiario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Zanobbi</dc:creator>
  <cp:lastModifiedBy>Maria Teresa Savi</cp:lastModifiedBy>
  <cp:lastPrinted>2018-04-16T11:56:50Z</cp:lastPrinted>
  <dcterms:created xsi:type="dcterms:W3CDTF">2018-04-16T12:11:19Z</dcterms:created>
  <dcterms:modified xsi:type="dcterms:W3CDTF">2018-04-24T08:07:03Z</dcterms:modified>
</cp:coreProperties>
</file>